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諫早市ソフトテニス連盟中学部会\R8\"/>
    </mc:Choice>
  </mc:AlternateContent>
  <xr:revisionPtr revIDLastSave="0" documentId="13_ncr:1_{673E1F95-A1FF-4F10-AE16-66DD99586DC0}" xr6:coauthVersionLast="47" xr6:coauthVersionMax="47" xr10:uidLastSave="{00000000-0000-0000-0000-000000000000}"/>
  <bookViews>
    <workbookView xWindow="49005" yWindow="1275" windowWidth="20340" windowHeight="18405" xr2:uid="{00000000-000D-0000-FFFF-FFFF00000000}"/>
  </bookViews>
  <sheets>
    <sheet name="令和８年度男子ポイントランキング表" sheetId="1" r:id="rId1"/>
    <sheet name="令和８年度女子ポイントランキング表" sheetId="3" r:id="rId2"/>
  </sheets>
  <definedNames>
    <definedName name="_xlnm._FilterDatabase" localSheetId="1" hidden="1">令和８年度女子ポイントランキング表!$A$2:$X$92</definedName>
    <definedName name="_xlnm._FilterDatabase" localSheetId="0" hidden="1">令和８年度男子ポイントランキング表!$A$2:$X$61</definedName>
    <definedName name="_xlnm.Print_Area" localSheetId="1">令和８年度女子ポイントランキング表!$A$1:$X$66</definedName>
    <definedName name="_xlnm.Print_Area" localSheetId="0">令和８年度男子ポイントランキング表!$A$1:$X$61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3" l="1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33" i="3"/>
  <c r="E32" i="3"/>
  <c r="E27" i="3"/>
  <c r="E26" i="3"/>
  <c r="E53" i="3"/>
  <c r="E52" i="3"/>
  <c r="E51" i="3"/>
  <c r="E35" i="3"/>
  <c r="E24" i="3"/>
  <c r="E48" i="3"/>
  <c r="E50" i="3"/>
  <c r="E47" i="3"/>
  <c r="E49" i="3"/>
  <c r="E46" i="3"/>
  <c r="E39" i="3"/>
  <c r="E23" i="3"/>
  <c r="E45" i="3"/>
  <c r="E41" i="3"/>
  <c r="E36" i="3"/>
  <c r="E38" i="3"/>
  <c r="E44" i="3"/>
  <c r="E43" i="3"/>
  <c r="E42" i="3"/>
  <c r="E34" i="3"/>
  <c r="E21" i="3"/>
  <c r="E40" i="3"/>
  <c r="E30" i="3"/>
  <c r="E31" i="3"/>
  <c r="E22" i="3"/>
  <c r="E37" i="3"/>
  <c r="E29" i="3"/>
  <c r="E28" i="3"/>
  <c r="E25" i="3"/>
  <c r="E18" i="3"/>
  <c r="E20" i="3"/>
  <c r="E17" i="3"/>
  <c r="E19" i="3"/>
  <c r="E14" i="3"/>
  <c r="E11" i="3"/>
  <c r="E16" i="3"/>
  <c r="E15" i="3"/>
  <c r="E12" i="3"/>
  <c r="E13" i="3"/>
  <c r="E10" i="3"/>
  <c r="E9" i="3"/>
  <c r="E8" i="3"/>
  <c r="E6" i="3"/>
  <c r="E5" i="3"/>
  <c r="E4" i="3"/>
  <c r="E7" i="3"/>
  <c r="E61" i="1"/>
  <c r="E60" i="1"/>
  <c r="E59" i="1"/>
  <c r="E58" i="1"/>
  <c r="E57" i="1"/>
  <c r="E46" i="1"/>
  <c r="E45" i="1"/>
  <c r="E24" i="1"/>
  <c r="E23" i="1"/>
  <c r="E56" i="1"/>
  <c r="E55" i="1"/>
  <c r="E54" i="1"/>
  <c r="E44" i="1"/>
  <c r="E53" i="1"/>
  <c r="E20" i="1"/>
  <c r="E52" i="1"/>
  <c r="E51" i="1"/>
  <c r="E50" i="1"/>
  <c r="E42" i="1"/>
  <c r="E49" i="1"/>
  <c r="E25" i="1"/>
  <c r="E32" i="1"/>
  <c r="E40" i="1"/>
  <c r="E39" i="1"/>
  <c r="E35" i="1"/>
  <c r="E43" i="1"/>
  <c r="E48" i="1"/>
  <c r="E38" i="1"/>
  <c r="E47" i="1"/>
  <c r="E41" i="1"/>
  <c r="E29" i="1"/>
  <c r="E28" i="1"/>
  <c r="E34" i="1"/>
  <c r="E33" i="1"/>
  <c r="E31" i="1"/>
  <c r="E30" i="1"/>
  <c r="E22" i="1"/>
  <c r="E21" i="1"/>
  <c r="E27" i="1"/>
  <c r="E26" i="1"/>
  <c r="E37" i="1"/>
  <c r="E36" i="1"/>
  <c r="E19" i="1"/>
  <c r="E18" i="1"/>
  <c r="E17" i="1"/>
  <c r="E16" i="1"/>
  <c r="E13" i="1"/>
  <c r="E11" i="1"/>
  <c r="E15" i="1"/>
  <c r="E14" i="1"/>
  <c r="E12" i="1"/>
  <c r="E10" i="1"/>
  <c r="E9" i="1"/>
  <c r="E8" i="1"/>
  <c r="E7" i="1"/>
  <c r="E6" i="1"/>
  <c r="E5" i="1"/>
  <c r="E4" i="1"/>
  <c r="A67" i="3" l="1"/>
  <c r="A59" i="3"/>
  <c r="A33" i="3"/>
  <c r="A39" i="3"/>
  <c r="A27" i="3"/>
  <c r="A37" i="3"/>
  <c r="A10" i="3"/>
  <c r="A91" i="3"/>
  <c r="A20" i="3"/>
  <c r="A30" i="3"/>
  <c r="A50" i="3"/>
  <c r="A75" i="3"/>
  <c r="A23" i="3"/>
  <c r="A32" i="3"/>
  <c r="A81" i="3"/>
  <c r="A49" i="3"/>
  <c r="A55" i="3"/>
  <c r="A69" i="3"/>
  <c r="A82" i="3"/>
  <c r="A47" i="3"/>
  <c r="A56" i="3"/>
  <c r="A70" i="3"/>
  <c r="A84" i="3"/>
  <c r="A83" i="3"/>
  <c r="A16" i="3"/>
  <c r="A40" i="3"/>
  <c r="A57" i="3"/>
  <c r="A71" i="3"/>
  <c r="A85" i="3"/>
  <c r="A13" i="3"/>
  <c r="A15" i="3"/>
  <c r="A21" i="3"/>
  <c r="A58" i="3"/>
  <c r="A72" i="3"/>
  <c r="A86" i="3"/>
  <c r="A46" i="3"/>
  <c r="A14" i="3"/>
  <c r="A34" i="3"/>
  <c r="A73" i="3"/>
  <c r="A87" i="3"/>
  <c r="A54" i="3"/>
  <c r="A11" i="3"/>
  <c r="A48" i="3"/>
  <c r="A19" i="3"/>
  <c r="A42" i="3"/>
  <c r="A24" i="3"/>
  <c r="A74" i="3"/>
  <c r="A88" i="3"/>
  <c r="A22" i="3"/>
  <c r="A17" i="3"/>
  <c r="A43" i="3"/>
  <c r="A35" i="3"/>
  <c r="A60" i="3"/>
  <c r="A89" i="3"/>
  <c r="A7" i="3"/>
  <c r="A44" i="3"/>
  <c r="A51" i="3"/>
  <c r="A61" i="3"/>
  <c r="A90" i="3"/>
  <c r="A31" i="3"/>
  <c r="A62" i="3"/>
  <c r="A76" i="3"/>
  <c r="A38" i="3"/>
  <c r="A36" i="3"/>
  <c r="A53" i="3"/>
  <c r="A63" i="3"/>
  <c r="A77" i="3"/>
  <c r="A4" i="3"/>
  <c r="A18" i="3"/>
  <c r="A26" i="3"/>
  <c r="A64" i="3"/>
  <c r="A78" i="3"/>
  <c r="A92" i="3"/>
  <c r="A68" i="3"/>
  <c r="A52" i="3"/>
  <c r="A25" i="3"/>
  <c r="A8" i="3"/>
  <c r="A28" i="3"/>
  <c r="A41" i="3"/>
  <c r="A65" i="3"/>
  <c r="A79" i="3"/>
  <c r="A12" i="3"/>
  <c r="A5" i="3"/>
  <c r="A6" i="3"/>
  <c r="A9" i="3"/>
  <c r="A29" i="3"/>
  <c r="A45" i="3"/>
  <c r="A66" i="3"/>
  <c r="A80" i="3"/>
  <c r="A15" i="1"/>
  <c r="A5" i="1"/>
  <c r="A56" i="1"/>
  <c r="A24" i="1"/>
  <c r="A45" i="1"/>
  <c r="A27" i="1"/>
  <c r="A25" i="1"/>
  <c r="A30" i="1"/>
  <c r="A23" i="1"/>
  <c r="A9" i="1"/>
  <c r="A31" i="1"/>
  <c r="A39" i="1"/>
  <c r="A21" i="1"/>
  <c r="A12" i="1"/>
  <c r="A14" i="1"/>
  <c r="A33" i="1"/>
  <c r="A10" i="1"/>
  <c r="A19" i="1"/>
  <c r="A22" i="1"/>
  <c r="A20" i="1"/>
  <c r="A40" i="1"/>
  <c r="A11" i="1"/>
  <c r="A16" i="1"/>
  <c r="A32" i="1"/>
  <c r="A13" i="1"/>
  <c r="A47" i="1"/>
  <c r="A4" i="1"/>
  <c r="A49" i="1"/>
  <c r="A46" i="1"/>
  <c r="A34" i="1"/>
  <c r="A42" i="1"/>
  <c r="A57" i="1"/>
  <c r="A50" i="1"/>
  <c r="A58" i="1"/>
  <c r="A59" i="1"/>
  <c r="A28" i="1"/>
  <c r="A51" i="1"/>
  <c r="A17" i="1"/>
  <c r="A29" i="1"/>
  <c r="A60" i="1"/>
  <c r="A18" i="1"/>
  <c r="A41" i="1"/>
  <c r="A52" i="1"/>
  <c r="A61" i="1"/>
  <c r="A36" i="1"/>
  <c r="A38" i="1"/>
  <c r="A53" i="1"/>
  <c r="A44" i="1"/>
  <c r="A6" i="1"/>
  <c r="A7" i="1"/>
  <c r="A43" i="1"/>
  <c r="A54" i="1"/>
  <c r="A37" i="1"/>
  <c r="A48" i="1"/>
  <c r="A8" i="1"/>
  <c r="A26" i="1"/>
  <c r="A35" i="1"/>
  <c r="A55" i="1"/>
</calcChain>
</file>

<file path=xl/sharedStrings.xml><?xml version="1.0" encoding="utf-8"?>
<sst xmlns="http://schemas.openxmlformats.org/spreadsheetml/2006/main" count="277" uniqueCount="127">
  <si>
    <t>順位</t>
  </si>
  <si>
    <t>名前</t>
  </si>
  <si>
    <t>学年</t>
  </si>
  <si>
    <t>P合計</t>
  </si>
  <si>
    <t>市夏季大会</t>
  </si>
  <si>
    <t>県下中学</t>
  </si>
  <si>
    <t>市新人戦</t>
  </si>
  <si>
    <t>県新人戦</t>
  </si>
  <si>
    <t>ダブルス大会</t>
  </si>
  <si>
    <t>市冬季大会</t>
  </si>
  <si>
    <t>県春季大会</t>
  </si>
  <si>
    <t>市春季大会</t>
  </si>
  <si>
    <t>ポイント配布一覧</t>
  </si>
  <si>
    <t>成績</t>
  </si>
  <si>
    <t>P</t>
  </si>
  <si>
    <t>勝利P</t>
  </si>
  <si>
    <t>成績P</t>
  </si>
  <si>
    <t>ポイント</t>
  </si>
  <si>
    <t>1位</t>
  </si>
  <si>
    <t>順位決定戦を行った場合</t>
  </si>
  <si>
    <t>2位</t>
  </si>
  <si>
    <t>ベスト16</t>
  </si>
  <si>
    <t>3位</t>
  </si>
  <si>
    <t>4位</t>
  </si>
  <si>
    <t>5位</t>
  </si>
  <si>
    <t>6位</t>
  </si>
  <si>
    <t>7位</t>
  </si>
  <si>
    <t>8位</t>
  </si>
  <si>
    <t>予選リーグ通過</t>
  </si>
  <si>
    <t>ベスト32</t>
  </si>
  <si>
    <t>順位決定戦を行っていない場合</t>
  </si>
  <si>
    <t>ベスト4</t>
  </si>
  <si>
    <t>ベスト8</t>
  </si>
  <si>
    <t>令和３年度から県大会に関しては、勝利ポイントを追加します。　　　　　　　　　　２回戦から１勝するごとに１ポイントを勝利ポイントとしています。</t>
  </si>
  <si>
    <t>令和８年度諫早市中学生年間ポイントランキング表（女子の部）</t>
    <phoneticPr fontId="48"/>
  </si>
  <si>
    <t>令和８年度諫早市中学生年間ポイントランキング表（男子の部）</t>
    <phoneticPr fontId="48"/>
  </si>
  <si>
    <t>地域クラブ</t>
    <rPh sb="0" eb="2">
      <t>チイキ</t>
    </rPh>
    <phoneticPr fontId="48"/>
  </si>
  <si>
    <t>長田ソフトテニスクラブ</t>
    <rPh sb="0" eb="2">
      <t>ナガタ</t>
    </rPh>
    <phoneticPr fontId="48"/>
  </si>
  <si>
    <t>北諫早ソフトテニスクラブ</t>
    <rPh sb="0" eb="3">
      <t>キタイサハヤ</t>
    </rPh>
    <phoneticPr fontId="48"/>
  </si>
  <si>
    <t>ＮＣＴ長崎</t>
    <rPh sb="3" eb="5">
      <t>ナガサキ</t>
    </rPh>
    <phoneticPr fontId="48"/>
  </si>
  <si>
    <t>諫早琴海ソフトテニスクラブ</t>
    <rPh sb="0" eb="2">
      <t>イサハヤ</t>
    </rPh>
    <rPh sb="2" eb="4">
      <t>キンカイ</t>
    </rPh>
    <phoneticPr fontId="48"/>
  </si>
  <si>
    <t>有喜男子ソフトテニスクラブ</t>
    <rPh sb="0" eb="2">
      <t>ウキ</t>
    </rPh>
    <rPh sb="2" eb="4">
      <t>ダンシ</t>
    </rPh>
    <phoneticPr fontId="48"/>
  </si>
  <si>
    <t>森山中男子ソフトテニスクラブ</t>
    <rPh sb="0" eb="2">
      <t>モリヤマ</t>
    </rPh>
    <rPh sb="2" eb="3">
      <t>チュウ</t>
    </rPh>
    <rPh sb="3" eb="5">
      <t>ダンシ</t>
    </rPh>
    <phoneticPr fontId="48"/>
  </si>
  <si>
    <t>明峰ＳＴクラブ</t>
    <rPh sb="0" eb="2">
      <t>メイホウ</t>
    </rPh>
    <phoneticPr fontId="48"/>
  </si>
  <si>
    <t>飯盛ＳＴＣ</t>
    <rPh sb="0" eb="2">
      <t>イイモリ</t>
    </rPh>
    <phoneticPr fontId="48"/>
  </si>
  <si>
    <t>井原明泉</t>
    <phoneticPr fontId="48"/>
  </si>
  <si>
    <t>高橋歩和</t>
    <phoneticPr fontId="48"/>
  </si>
  <si>
    <t>相川紗希</t>
    <phoneticPr fontId="48"/>
  </si>
  <si>
    <t>辻田千紘</t>
    <phoneticPr fontId="48"/>
  </si>
  <si>
    <t>吉原凛夏</t>
    <phoneticPr fontId="48"/>
  </si>
  <si>
    <t>高柳琴音</t>
    <phoneticPr fontId="48"/>
  </si>
  <si>
    <t>喜々津中学校ソフトテニス地域クラブ</t>
    <rPh sb="0" eb="3">
      <t>キキツ</t>
    </rPh>
    <rPh sb="3" eb="6">
      <t>チュウガッコウ</t>
    </rPh>
    <rPh sb="12" eb="14">
      <t>チイキ</t>
    </rPh>
    <phoneticPr fontId="48"/>
  </si>
  <si>
    <t>島田夢梨</t>
    <phoneticPr fontId="48"/>
  </si>
  <si>
    <t>竹野菜々子</t>
    <phoneticPr fontId="48"/>
  </si>
  <si>
    <t>小林眞子</t>
    <phoneticPr fontId="48"/>
  </si>
  <si>
    <t>松尾咲来</t>
    <phoneticPr fontId="48"/>
  </si>
  <si>
    <t>伴穂乃香</t>
    <phoneticPr fontId="48"/>
  </si>
  <si>
    <t>佐田怜南</t>
    <phoneticPr fontId="48"/>
  </si>
  <si>
    <t>ＦＭＳＴＣ</t>
  </si>
  <si>
    <t>ＦＭＳＴＣ</t>
    <phoneticPr fontId="48"/>
  </si>
  <si>
    <t>有喜女子ソフトテニスクラブ</t>
    <rPh sb="0" eb="2">
      <t>ウキ</t>
    </rPh>
    <rPh sb="2" eb="4">
      <t>ジョシ</t>
    </rPh>
    <phoneticPr fontId="48"/>
  </si>
  <si>
    <t>小野女子ソフトテニスクラブ</t>
    <rPh sb="0" eb="4">
      <t>オノジョシ</t>
    </rPh>
    <phoneticPr fontId="48"/>
  </si>
  <si>
    <t>濱田彩桃</t>
    <phoneticPr fontId="48"/>
  </si>
  <si>
    <t>古賀星</t>
    <phoneticPr fontId="48"/>
  </si>
  <si>
    <t>太田和花</t>
    <phoneticPr fontId="48"/>
  </si>
  <si>
    <t>尾﨑萌衣</t>
    <phoneticPr fontId="48"/>
  </si>
  <si>
    <t>城臺渚</t>
    <phoneticPr fontId="48"/>
  </si>
  <si>
    <t>松尾茉紀</t>
    <phoneticPr fontId="48"/>
  </si>
  <si>
    <t>飯盛女子ＳＴＣ</t>
    <rPh sb="0" eb="2">
      <t>イイモリ</t>
    </rPh>
    <rPh sb="2" eb="4">
      <t>ジョシ</t>
    </rPh>
    <phoneticPr fontId="48"/>
  </si>
  <si>
    <t>東颯介</t>
    <phoneticPr fontId="48"/>
  </si>
  <si>
    <t>谷本春馬</t>
    <phoneticPr fontId="48"/>
  </si>
  <si>
    <t>北諫早ＳＴクラブ</t>
  </si>
  <si>
    <t>岳尾尋人</t>
    <phoneticPr fontId="48"/>
  </si>
  <si>
    <t>塩塚智也</t>
    <phoneticPr fontId="48"/>
  </si>
  <si>
    <t>西諌早中学校男子ソフトテニスクラブ</t>
    <rPh sb="0" eb="3">
      <t>ニシイサハヤ</t>
    </rPh>
    <rPh sb="3" eb="6">
      <t>チュウガッコウ</t>
    </rPh>
    <rPh sb="6" eb="8">
      <t>ダンシ</t>
    </rPh>
    <phoneticPr fontId="48"/>
  </si>
  <si>
    <t>川上新一</t>
    <phoneticPr fontId="48"/>
  </si>
  <si>
    <t>荒木瞬</t>
    <phoneticPr fontId="48"/>
  </si>
  <si>
    <t>山口蓮翔</t>
    <phoneticPr fontId="48"/>
  </si>
  <si>
    <t>森想貴</t>
    <phoneticPr fontId="48"/>
  </si>
  <si>
    <t>中村勇惺</t>
    <phoneticPr fontId="48"/>
  </si>
  <si>
    <t>鹿摩隼士</t>
    <phoneticPr fontId="48"/>
  </si>
  <si>
    <t>泉蒼二郎</t>
    <phoneticPr fontId="48"/>
  </si>
  <si>
    <t>福高颯斗</t>
    <phoneticPr fontId="48"/>
  </si>
  <si>
    <t>黒田直樹</t>
    <phoneticPr fontId="48"/>
  </si>
  <si>
    <t>古賀龍空</t>
    <phoneticPr fontId="48"/>
  </si>
  <si>
    <t>木曽優真</t>
    <phoneticPr fontId="48"/>
  </si>
  <si>
    <t>小川悠真</t>
    <phoneticPr fontId="48"/>
  </si>
  <si>
    <t>木下莉玖</t>
    <phoneticPr fontId="48"/>
  </si>
  <si>
    <t>東柾吾</t>
    <phoneticPr fontId="48"/>
  </si>
  <si>
    <t>松田総也</t>
    <phoneticPr fontId="48"/>
  </si>
  <si>
    <t>古野健</t>
    <phoneticPr fontId="48"/>
  </si>
  <si>
    <t>古賀楓人</t>
    <phoneticPr fontId="48"/>
  </si>
  <si>
    <t>音𣷓桧夢</t>
    <phoneticPr fontId="48"/>
  </si>
  <si>
    <t>澤﨑莉生</t>
    <phoneticPr fontId="48"/>
  </si>
  <si>
    <t>馬場琳太郎</t>
    <phoneticPr fontId="48"/>
  </si>
  <si>
    <t>井村悠真</t>
    <phoneticPr fontId="48"/>
  </si>
  <si>
    <t>堤海都</t>
    <phoneticPr fontId="48"/>
  </si>
  <si>
    <t>西田遥翔</t>
    <phoneticPr fontId="48"/>
  </si>
  <si>
    <t>藤澤基希</t>
    <phoneticPr fontId="48"/>
  </si>
  <si>
    <t>吉田悠真</t>
    <phoneticPr fontId="48"/>
  </si>
  <si>
    <t>本多勘大</t>
    <phoneticPr fontId="48"/>
  </si>
  <si>
    <t>前川琉音</t>
    <phoneticPr fontId="48"/>
  </si>
  <si>
    <t>田中優人</t>
    <phoneticPr fontId="48"/>
  </si>
  <si>
    <t>寺﨑扇結</t>
    <phoneticPr fontId="48"/>
  </si>
  <si>
    <t>田中琉花</t>
    <phoneticPr fontId="48"/>
  </si>
  <si>
    <t>大木愛虹</t>
    <phoneticPr fontId="48"/>
  </si>
  <si>
    <t>西山穂香</t>
    <phoneticPr fontId="48"/>
  </si>
  <si>
    <t>八木結麻</t>
    <phoneticPr fontId="48"/>
  </si>
  <si>
    <t>松尾桜</t>
    <phoneticPr fontId="48"/>
  </si>
  <si>
    <t>岩永桃花</t>
    <phoneticPr fontId="48"/>
  </si>
  <si>
    <t>三根珠莉菜</t>
    <phoneticPr fontId="48"/>
  </si>
  <si>
    <t>賀村亜樹</t>
    <phoneticPr fontId="48"/>
  </si>
  <si>
    <t>工藤愛華</t>
    <phoneticPr fontId="48"/>
  </si>
  <si>
    <t>菅原小夏</t>
    <phoneticPr fontId="48"/>
  </si>
  <si>
    <t>小林愛佳</t>
    <phoneticPr fontId="48"/>
  </si>
  <si>
    <t>平野結菜</t>
    <phoneticPr fontId="48"/>
  </si>
  <si>
    <t>岩谷穂奈美</t>
    <phoneticPr fontId="48"/>
  </si>
  <si>
    <t>３回戦敗退</t>
    <rPh sb="1" eb="3">
      <t>カイセン</t>
    </rPh>
    <rPh sb="3" eb="5">
      <t>ハイタイ</t>
    </rPh>
    <phoneticPr fontId="48"/>
  </si>
  <si>
    <t>２回戦敗退</t>
    <rPh sb="1" eb="3">
      <t>カイセン</t>
    </rPh>
    <rPh sb="3" eb="5">
      <t>ハイタイ</t>
    </rPh>
    <phoneticPr fontId="48"/>
  </si>
  <si>
    <t>１回戦敗退</t>
    <rPh sb="1" eb="3">
      <t>カイセン</t>
    </rPh>
    <rPh sb="3" eb="5">
      <t>ハイタイ</t>
    </rPh>
    <phoneticPr fontId="48"/>
  </si>
  <si>
    <t>１回戦敗退</t>
    <rPh sb="1" eb="5">
      <t>カイセンハイタイ</t>
    </rPh>
    <phoneticPr fontId="48"/>
  </si>
  <si>
    <t>３位</t>
    <rPh sb="1" eb="2">
      <t>イ</t>
    </rPh>
    <phoneticPr fontId="48"/>
  </si>
  <si>
    <t>ベスト16</t>
    <phoneticPr fontId="48"/>
  </si>
  <si>
    <t>２回戦敗退</t>
    <rPh sb="1" eb="3">
      <t>カイセン</t>
    </rPh>
    <rPh sb="3" eb="5">
      <t>ハイタイ</t>
    </rPh>
    <phoneticPr fontId="48"/>
  </si>
  <si>
    <t>１回戦敗退</t>
    <rPh sb="1" eb="3">
      <t>カイセン</t>
    </rPh>
    <rPh sb="3" eb="5">
      <t>ハイタイ</t>
    </rPh>
    <phoneticPr fontId="48"/>
  </si>
  <si>
    <t>３回戦敗退</t>
    <rPh sb="1" eb="3">
      <t>カイセン</t>
    </rPh>
    <rPh sb="3" eb="5">
      <t>ハイタイ</t>
    </rPh>
    <phoneticPr fontId="48"/>
  </si>
  <si>
    <t>西諌早中学校女子ソフトテニス地域クラブ</t>
    <rPh sb="0" eb="3">
      <t>ニシイサハヤ</t>
    </rPh>
    <rPh sb="3" eb="6">
      <t>チュウガッコウ</t>
    </rPh>
    <rPh sb="6" eb="8">
      <t>ジョシ</t>
    </rPh>
    <rPh sb="14" eb="16">
      <t>チイキ</t>
    </rPh>
    <phoneticPr fontId="4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</si>
</sst>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游ゴシック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b/>
      <sz val="18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8"/>
      <color theme="1"/>
      <name val="HGP明朝B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HGP明朝E"/>
      <family val="1"/>
      <charset val="128"/>
    </font>
    <font>
      <b/>
      <sz val="10"/>
      <color theme="1"/>
      <name val="HGP明朝B"/>
      <family val="1"/>
      <charset val="128"/>
    </font>
    <font>
      <b/>
      <sz val="9"/>
      <color theme="1"/>
      <name val="HGP明朝B"/>
      <family val="1"/>
      <charset val="128"/>
    </font>
    <font>
      <b/>
      <sz val="8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4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1"/>
      <name val="HGP明朝E"/>
      <family val="1"/>
      <charset val="128"/>
    </font>
    <font>
      <sz val="14"/>
      <color rgb="FFFF0000"/>
      <name val="HGP明朝B"/>
      <family val="1"/>
      <charset val="128"/>
    </font>
    <font>
      <b/>
      <sz val="8"/>
      <name val="HGP明朝B"/>
      <family val="1"/>
      <charset val="128"/>
    </font>
    <font>
      <b/>
      <sz val="9"/>
      <name val="HGP明朝E"/>
      <family val="1"/>
      <charset val="128"/>
    </font>
    <font>
      <b/>
      <sz val="9"/>
      <color theme="1"/>
      <name val="HGP明朝E"/>
      <family val="1"/>
      <charset val="128"/>
    </font>
    <font>
      <b/>
      <sz val="9"/>
      <name val="HGP明朝B"/>
      <family val="1"/>
      <charset val="128"/>
    </font>
    <font>
      <b/>
      <sz val="10"/>
      <color rgb="FF00B050"/>
      <name val="HGP明朝B"/>
      <family val="1"/>
      <charset val="128"/>
    </font>
    <font>
      <b/>
      <sz val="10"/>
      <color rgb="FF0070C0"/>
      <name val="HGP明朝B"/>
      <family val="1"/>
      <charset val="128"/>
    </font>
    <font>
      <sz val="11"/>
      <name val="HGP明朝B"/>
      <family val="1"/>
      <charset val="128"/>
    </font>
    <font>
      <b/>
      <sz val="11"/>
      <color theme="1"/>
      <name val="HGP明朝E"/>
      <family val="1"/>
      <charset val="128"/>
    </font>
    <font>
      <b/>
      <sz val="11"/>
      <name val="游ゴシック"/>
      <family val="3"/>
      <charset val="128"/>
      <scheme val="minor"/>
    </font>
    <font>
      <b/>
      <sz val="10"/>
      <name val="HGP明朝B"/>
      <family val="1"/>
      <charset val="128"/>
    </font>
    <font>
      <b/>
      <sz val="10"/>
      <name val="HGP明朝E"/>
      <family val="1"/>
      <charset val="128"/>
    </font>
    <font>
      <b/>
      <sz val="9"/>
      <color rgb="FF00B050"/>
      <name val="HGP明朝E"/>
      <family val="1"/>
      <charset val="128"/>
    </font>
    <font>
      <b/>
      <sz val="10"/>
      <color theme="1"/>
      <name val="HGP明朝E"/>
      <family val="1"/>
      <charset val="128"/>
    </font>
    <font>
      <b/>
      <sz val="9"/>
      <color rgb="FF00B050"/>
      <name val="HGP明朝B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color rgb="FFFF0000"/>
      <name val="HGP明朝B"/>
      <family val="1"/>
      <charset val="128"/>
    </font>
    <font>
      <b/>
      <sz val="11"/>
      <color theme="1"/>
      <name val="HGS明朝B"/>
      <family val="1"/>
      <charset val="128"/>
    </font>
    <font>
      <b/>
      <sz val="11"/>
      <color rgb="FF0070C0"/>
      <name val="HGS明朝B"/>
      <family val="1"/>
      <charset val="128"/>
    </font>
    <font>
      <b/>
      <sz val="11"/>
      <color rgb="FF00B050"/>
      <name val="HGS明朝B"/>
      <family val="1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name val="HGP明朝B"/>
      <family val="1"/>
      <charset val="128"/>
    </font>
    <font>
      <b/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 diagonalDown="1"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 diagonalUp="1" diagonalDown="1"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 style="thin">
        <color auto="1"/>
      </diagonal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6" fillId="0" borderId="0" xfId="4" applyFont="1" applyAlignment="1">
      <alignment vertical="center" textRotation="255"/>
    </xf>
    <xf numFmtId="0" fontId="13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8" fillId="0" borderId="0" xfId="0" applyFont="1" applyAlignment="1">
      <alignment vertical="center" textRotation="255"/>
    </xf>
    <xf numFmtId="0" fontId="13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4" applyFont="1">
      <alignment vertical="center"/>
    </xf>
    <xf numFmtId="0" fontId="18" fillId="0" borderId="0" xfId="4" applyFont="1" applyAlignment="1">
      <alignment horizontal="center" vertical="center"/>
    </xf>
    <xf numFmtId="0" fontId="23" fillId="0" borderId="0" xfId="4" applyFont="1">
      <alignment vertical="center"/>
    </xf>
    <xf numFmtId="0" fontId="24" fillId="0" borderId="0" xfId="2" applyFont="1">
      <alignment vertical="center"/>
    </xf>
    <xf numFmtId="0" fontId="24" fillId="0" borderId="0" xfId="0" applyFont="1">
      <alignment vertical="center"/>
    </xf>
    <xf numFmtId="0" fontId="14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25" fillId="0" borderId="0" xfId="4" applyFont="1">
      <alignment vertical="center"/>
    </xf>
    <xf numFmtId="0" fontId="26" fillId="0" borderId="0" xfId="4" applyFont="1">
      <alignment vertical="center"/>
    </xf>
    <xf numFmtId="0" fontId="27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24" fillId="0" borderId="0" xfId="4" applyFont="1">
      <alignment vertical="center"/>
    </xf>
    <xf numFmtId="0" fontId="22" fillId="0" borderId="0" xfId="4" applyFont="1" applyAlignment="1">
      <alignment horizontal="center" vertical="center"/>
    </xf>
    <xf numFmtId="0" fontId="32" fillId="0" borderId="0" xfId="0" applyFont="1">
      <alignment vertical="center"/>
    </xf>
    <xf numFmtId="0" fontId="13" fillId="0" borderId="0" xfId="4" applyFont="1">
      <alignment vertical="center"/>
    </xf>
    <xf numFmtId="0" fontId="33" fillId="0" borderId="0" xfId="4" applyFont="1">
      <alignment vertical="center"/>
    </xf>
    <xf numFmtId="0" fontId="34" fillId="0" borderId="0" xfId="4" applyFont="1">
      <alignment vertical="center"/>
    </xf>
    <xf numFmtId="0" fontId="30" fillId="0" borderId="0" xfId="0" applyFont="1">
      <alignment vertical="center"/>
    </xf>
    <xf numFmtId="0" fontId="30" fillId="0" borderId="0" xfId="2" applyFont="1">
      <alignment vertical="center"/>
    </xf>
    <xf numFmtId="0" fontId="2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37" fillId="0" borderId="45" xfId="0" applyFont="1" applyBorder="1">
      <alignment vertical="center"/>
    </xf>
    <xf numFmtId="0" fontId="37" fillId="0" borderId="0" xfId="0" applyFont="1" applyAlignment="1">
      <alignment horizontal="center" vertical="center"/>
    </xf>
    <xf numFmtId="0" fontId="11" fillId="0" borderId="0" xfId="0" applyFont="1" applyAlignment="1">
      <alignment vertical="top" textRotation="255" wrapText="1"/>
    </xf>
    <xf numFmtId="0" fontId="39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textRotation="255" wrapText="1"/>
    </xf>
    <xf numFmtId="0" fontId="8" fillId="0" borderId="0" xfId="4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4" fillId="0" borderId="0" xfId="0" applyFont="1">
      <alignment vertical="center"/>
    </xf>
    <xf numFmtId="0" fontId="11" fillId="0" borderId="0" xfId="4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4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center" vertical="center" textRotation="255"/>
    </xf>
    <xf numFmtId="0" fontId="14" fillId="0" borderId="4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textRotation="255"/>
    </xf>
    <xf numFmtId="0" fontId="13" fillId="0" borderId="44" xfId="0" applyFont="1" applyBorder="1" applyAlignment="1">
      <alignment horizontal="center" vertical="center" textRotation="255"/>
    </xf>
    <xf numFmtId="0" fontId="13" fillId="0" borderId="35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textRotation="255" wrapText="1"/>
    </xf>
    <xf numFmtId="0" fontId="11" fillId="0" borderId="0" xfId="0" applyFont="1" applyAlignment="1">
      <alignment horizontal="center" vertical="center" textRotation="255" wrapText="1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">
    <cellStyle name="標準" xfId="0" builtinId="0"/>
    <cellStyle name="標準 2" xfId="4" xr:uid="{00000000-0005-0000-0000-000034000000}"/>
    <cellStyle name="標準 3" xfId="5" xr:uid="{00000000-0005-0000-0000-000035000000}"/>
    <cellStyle name="標準 3 2" xfId="1" xr:uid="{00000000-0005-0000-0000-000008000000}"/>
    <cellStyle name="標準 4" xfId="2" xr:uid="{00000000-0005-0000-0000-00000E000000}"/>
    <cellStyle name="標準 4 2" xfId="3" xr:uid="{00000000-0005-0000-0000-00002E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BE299"/>
  <sheetViews>
    <sheetView tabSelected="1" zoomScaleNormal="100" zoomScaleSheetLayoutView="90" workbookViewId="0">
      <selection activeCell="J13" sqref="J13"/>
    </sheetView>
  </sheetViews>
  <sheetFormatPr defaultColWidth="8.625" defaultRowHeight="18.75"/>
  <cols>
    <col min="1" max="1" width="6.625" style="2" customWidth="1"/>
    <col min="2" max="2" width="12.625" style="141" customWidth="1"/>
    <col min="3" max="3" width="10.625" style="2" customWidth="1"/>
    <col min="4" max="4" width="4.625" style="2" customWidth="1"/>
    <col min="5" max="5" width="6.625" style="2" customWidth="1"/>
    <col min="6" max="7" width="5.625" style="2" customWidth="1"/>
    <col min="8" max="8" width="9.625" style="2" customWidth="1"/>
    <col min="9" max="10" width="6.625" style="2" customWidth="1"/>
    <col min="11" max="12" width="5.625" style="2" customWidth="1"/>
    <col min="13" max="13" width="9.625" style="2" customWidth="1"/>
    <col min="14" max="15" width="6.625" style="2" customWidth="1"/>
    <col min="16" max="19" width="5.625" style="2" customWidth="1"/>
    <col min="20" max="20" width="9.625" style="2" customWidth="1"/>
    <col min="21" max="22" width="6.625" style="2" customWidth="1"/>
    <col min="23" max="24" width="5.625" style="2" customWidth="1"/>
    <col min="25" max="25" width="5.625" style="3" customWidth="1"/>
    <col min="26" max="26" width="15.625" style="3" customWidth="1"/>
    <col min="27" max="28" width="8.625" style="83"/>
    <col min="29" max="31" width="8.625" style="3"/>
    <col min="32" max="32" width="4.625" style="84" customWidth="1"/>
    <col min="33" max="33" width="4.625" style="85" customWidth="1"/>
    <col min="34" max="34" width="10.625" style="85" customWidth="1"/>
    <col min="35" max="35" width="5.625" style="85" customWidth="1"/>
    <col min="36" max="36" width="10.625" style="85" customWidth="1"/>
    <col min="37" max="37" width="5.625" style="85" customWidth="1"/>
    <col min="38" max="38" width="6.625" style="86" customWidth="1"/>
    <col min="39" max="39" width="2.625" style="86" customWidth="1"/>
    <col min="40" max="40" width="1.625" style="86" customWidth="1"/>
    <col min="41" max="48" width="2.625" style="86" customWidth="1"/>
    <col min="49" max="49" width="4.625" style="86" customWidth="1"/>
    <col min="50" max="50" width="10.625" style="86" customWidth="1"/>
    <col min="51" max="51" width="1.625" style="86" customWidth="1"/>
    <col min="52" max="52" width="10.625" style="86" customWidth="1"/>
    <col min="53" max="53" width="1.625" style="86" customWidth="1"/>
    <col min="54" max="54" width="6.625" style="86" customWidth="1"/>
    <col min="55" max="55" width="2.625" style="86" customWidth="1"/>
    <col min="56" max="56" width="1.625" style="86" customWidth="1"/>
  </cols>
  <sheetData>
    <row r="1" spans="1:57" ht="39.950000000000003" customHeight="1" thickBot="1">
      <c r="A1" s="163" t="s">
        <v>35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Z1" s="25"/>
      <c r="AA1" s="25"/>
      <c r="AB1" s="25"/>
      <c r="AC1" s="25"/>
      <c r="AD1" s="25"/>
      <c r="AE1" s="25"/>
      <c r="AF1" s="94"/>
      <c r="AG1" s="86"/>
    </row>
    <row r="2" spans="1:57" ht="20.100000000000001" customHeight="1" thickTop="1" thickBot="1">
      <c r="A2" s="155" t="s">
        <v>0</v>
      </c>
      <c r="B2" s="157" t="s">
        <v>1</v>
      </c>
      <c r="C2" s="183" t="s">
        <v>36</v>
      </c>
      <c r="D2" s="159" t="s">
        <v>2</v>
      </c>
      <c r="E2" s="161" t="s">
        <v>3</v>
      </c>
      <c r="F2" s="164" t="s">
        <v>4</v>
      </c>
      <c r="G2" s="165"/>
      <c r="H2" s="166" t="s">
        <v>5</v>
      </c>
      <c r="I2" s="167"/>
      <c r="J2" s="168"/>
      <c r="K2" s="169" t="s">
        <v>6</v>
      </c>
      <c r="L2" s="170"/>
      <c r="M2" s="171" t="s">
        <v>7</v>
      </c>
      <c r="N2" s="172"/>
      <c r="O2" s="173"/>
      <c r="P2" s="174" t="s">
        <v>8</v>
      </c>
      <c r="Q2" s="175"/>
      <c r="R2" s="176" t="s">
        <v>9</v>
      </c>
      <c r="S2" s="177"/>
      <c r="T2" s="178" t="s">
        <v>10</v>
      </c>
      <c r="U2" s="179"/>
      <c r="V2" s="180"/>
      <c r="W2" s="181" t="s">
        <v>11</v>
      </c>
      <c r="X2" s="182"/>
      <c r="Z2" s="154" t="s">
        <v>12</v>
      </c>
      <c r="AA2" s="154"/>
      <c r="AB2" s="154"/>
      <c r="AC2" s="47"/>
      <c r="AD2" s="25"/>
      <c r="AE2" s="25"/>
      <c r="AF2" s="94"/>
      <c r="AG2" s="86"/>
    </row>
    <row r="3" spans="1:57" ht="20.100000000000001" customHeight="1" thickTop="1" thickBot="1">
      <c r="A3" s="156"/>
      <c r="B3" s="158"/>
      <c r="C3" s="184"/>
      <c r="D3" s="160"/>
      <c r="E3" s="162"/>
      <c r="F3" s="87" t="s">
        <v>0</v>
      </c>
      <c r="G3" s="88" t="s">
        <v>14</v>
      </c>
      <c r="H3" s="5" t="s">
        <v>13</v>
      </c>
      <c r="I3" s="15" t="s">
        <v>15</v>
      </c>
      <c r="J3" s="6" t="s">
        <v>16</v>
      </c>
      <c r="K3" s="16" t="s">
        <v>0</v>
      </c>
      <c r="L3" s="17" t="s">
        <v>14</v>
      </c>
      <c r="M3" s="18" t="s">
        <v>13</v>
      </c>
      <c r="N3" s="19" t="s">
        <v>15</v>
      </c>
      <c r="O3" s="20" t="s">
        <v>16</v>
      </c>
      <c r="P3" s="22" t="s">
        <v>0</v>
      </c>
      <c r="Q3" s="23" t="s">
        <v>14</v>
      </c>
      <c r="R3" s="121" t="s">
        <v>0</v>
      </c>
      <c r="S3" s="122" t="s">
        <v>14</v>
      </c>
      <c r="T3" s="118" t="s">
        <v>13</v>
      </c>
      <c r="U3" s="119" t="s">
        <v>15</v>
      </c>
      <c r="V3" s="120" t="s">
        <v>16</v>
      </c>
      <c r="W3" s="4" t="s">
        <v>0</v>
      </c>
      <c r="X3" s="30" t="s">
        <v>14</v>
      </c>
      <c r="Z3" s="31"/>
      <c r="AA3" s="32" t="s">
        <v>17</v>
      </c>
      <c r="AB3" s="33"/>
      <c r="AC3" s="92"/>
      <c r="AG3" s="95"/>
      <c r="AH3" s="96"/>
      <c r="AI3" s="96"/>
      <c r="AJ3" s="96"/>
      <c r="AK3" s="96"/>
      <c r="AL3" s="96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Y3" s="97"/>
      <c r="AZ3" s="97"/>
      <c r="BA3" s="97"/>
      <c r="BB3" s="97"/>
      <c r="BC3" s="97"/>
      <c r="BD3" s="97"/>
    </row>
    <row r="4" spans="1:57" ht="20.100000000000001" customHeight="1" thickTop="1">
      <c r="A4" s="7">
        <f t="shared" ref="A4:A35" si="0">RANK(E4,$E$4:$E$61)</f>
        <v>1</v>
      </c>
      <c r="B4" s="139" t="s">
        <v>75</v>
      </c>
      <c r="C4" s="123" t="s">
        <v>41</v>
      </c>
      <c r="D4" s="9">
        <v>1</v>
      </c>
      <c r="E4" s="125">
        <f t="shared" ref="E4:E35" si="1">G4+I4+J4+L4+N4+O4+S4+U4+V4+X4+Q4</f>
        <v>21</v>
      </c>
      <c r="F4" s="129">
        <v>1</v>
      </c>
      <c r="G4" s="130">
        <v>10</v>
      </c>
      <c r="H4" s="131" t="s">
        <v>121</v>
      </c>
      <c r="I4" s="132">
        <v>4</v>
      </c>
      <c r="J4" s="133">
        <v>7</v>
      </c>
      <c r="K4" s="115"/>
      <c r="L4" s="8"/>
      <c r="M4" s="113"/>
      <c r="N4" s="112"/>
      <c r="O4" s="114"/>
      <c r="P4" s="113"/>
      <c r="Q4" s="114"/>
      <c r="R4" s="115"/>
      <c r="S4" s="8"/>
      <c r="T4" s="113"/>
      <c r="U4" s="112"/>
      <c r="V4" s="114"/>
      <c r="W4" s="115"/>
      <c r="X4" s="116"/>
      <c r="Z4" s="35" t="s">
        <v>18</v>
      </c>
      <c r="AA4" s="36">
        <v>10</v>
      </c>
      <c r="AB4" s="146" t="s">
        <v>19</v>
      </c>
      <c r="AC4" s="92"/>
      <c r="AG4" s="95"/>
      <c r="AH4" s="96"/>
      <c r="AI4" s="96"/>
      <c r="AJ4" s="96"/>
      <c r="AK4" s="96"/>
      <c r="AL4" s="96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Y4" s="97"/>
      <c r="AZ4" s="97"/>
      <c r="BA4" s="97"/>
      <c r="BB4" s="97"/>
      <c r="BC4" s="97"/>
      <c r="BD4" s="97"/>
    </row>
    <row r="5" spans="1:57" ht="20.100000000000001" customHeight="1">
      <c r="A5" s="7">
        <f t="shared" si="0"/>
        <v>1</v>
      </c>
      <c r="B5" s="140" t="s">
        <v>76</v>
      </c>
      <c r="C5" s="124" t="s">
        <v>41</v>
      </c>
      <c r="D5" s="12">
        <v>1</v>
      </c>
      <c r="E5" s="126">
        <f t="shared" si="1"/>
        <v>21</v>
      </c>
      <c r="F5" s="134">
        <v>1</v>
      </c>
      <c r="G5" s="135">
        <v>10</v>
      </c>
      <c r="H5" s="136" t="s">
        <v>121</v>
      </c>
      <c r="I5" s="137">
        <v>4</v>
      </c>
      <c r="J5" s="138">
        <v>7</v>
      </c>
      <c r="K5" s="21"/>
      <c r="L5" s="11"/>
      <c r="M5" s="13"/>
      <c r="N5" s="10"/>
      <c r="O5" s="14"/>
      <c r="P5" s="13"/>
      <c r="Q5" s="14"/>
      <c r="R5" s="21"/>
      <c r="S5" s="11"/>
      <c r="T5" s="13"/>
      <c r="U5" s="10"/>
      <c r="V5" s="14"/>
      <c r="W5" s="21"/>
      <c r="X5" s="39"/>
      <c r="Z5" s="40" t="s">
        <v>20</v>
      </c>
      <c r="AA5" s="41">
        <v>8</v>
      </c>
      <c r="AB5" s="147"/>
      <c r="AC5" s="92"/>
      <c r="AG5" s="95"/>
      <c r="AH5" s="96"/>
      <c r="AI5" s="96"/>
      <c r="AJ5" s="96"/>
      <c r="AK5" s="96"/>
      <c r="AL5" s="96"/>
      <c r="AO5" s="97"/>
      <c r="AP5" s="97"/>
      <c r="AQ5" s="97"/>
      <c r="AR5" s="97"/>
      <c r="AS5" s="97"/>
      <c r="AT5" s="97"/>
      <c r="AU5" s="97"/>
      <c r="AV5" s="97"/>
      <c r="BE5" s="67"/>
    </row>
    <row r="6" spans="1:57" ht="20.100000000000001" customHeight="1">
      <c r="A6" s="7">
        <f t="shared" si="0"/>
        <v>3</v>
      </c>
      <c r="B6" s="140" t="s">
        <v>77</v>
      </c>
      <c r="C6" s="124" t="s">
        <v>37</v>
      </c>
      <c r="D6" s="12">
        <v>1</v>
      </c>
      <c r="E6" s="126">
        <f t="shared" si="1"/>
        <v>9</v>
      </c>
      <c r="F6" s="134">
        <v>2</v>
      </c>
      <c r="G6" s="135">
        <v>8</v>
      </c>
      <c r="H6" s="136" t="s">
        <v>117</v>
      </c>
      <c r="I6" s="137">
        <v>1</v>
      </c>
      <c r="J6" s="138"/>
      <c r="K6" s="21"/>
      <c r="L6" s="11"/>
      <c r="M6" s="13"/>
      <c r="N6" s="10"/>
      <c r="O6" s="14"/>
      <c r="P6" s="13"/>
      <c r="Q6" s="14"/>
      <c r="R6" s="21"/>
      <c r="S6" s="11"/>
      <c r="T6" s="13"/>
      <c r="U6" s="10"/>
      <c r="V6" s="14"/>
      <c r="W6" s="21"/>
      <c r="X6" s="39"/>
      <c r="Z6" s="40" t="s">
        <v>22</v>
      </c>
      <c r="AA6" s="41">
        <v>7</v>
      </c>
      <c r="AB6" s="147"/>
      <c r="AC6" s="92"/>
      <c r="AG6" s="95"/>
      <c r="AH6" s="96"/>
      <c r="AI6" s="96"/>
      <c r="AJ6" s="96"/>
      <c r="AK6" s="96"/>
      <c r="AL6" s="96"/>
      <c r="BE6" s="67"/>
    </row>
    <row r="7" spans="1:57" ht="20.100000000000001" customHeight="1">
      <c r="A7" s="7">
        <f t="shared" si="0"/>
        <v>3</v>
      </c>
      <c r="B7" s="140" t="s">
        <v>78</v>
      </c>
      <c r="C7" s="124" t="s">
        <v>37</v>
      </c>
      <c r="D7" s="12">
        <v>1</v>
      </c>
      <c r="E7" s="126">
        <f t="shared" si="1"/>
        <v>9</v>
      </c>
      <c r="F7" s="134">
        <v>2</v>
      </c>
      <c r="G7" s="135">
        <v>8</v>
      </c>
      <c r="H7" s="136" t="s">
        <v>117</v>
      </c>
      <c r="I7" s="137">
        <v>1</v>
      </c>
      <c r="J7" s="138"/>
      <c r="K7" s="21"/>
      <c r="L7" s="11"/>
      <c r="M7" s="13"/>
      <c r="N7" s="10"/>
      <c r="O7" s="14"/>
      <c r="P7" s="13"/>
      <c r="Q7" s="14"/>
      <c r="R7" s="21"/>
      <c r="S7" s="11"/>
      <c r="T7" s="13"/>
      <c r="U7" s="10"/>
      <c r="V7" s="14"/>
      <c r="W7" s="21"/>
      <c r="X7" s="39"/>
      <c r="Z7" s="40" t="s">
        <v>23</v>
      </c>
      <c r="AA7" s="41">
        <v>6</v>
      </c>
      <c r="AB7" s="147"/>
      <c r="AC7" s="92"/>
      <c r="AG7" s="95"/>
      <c r="AH7" s="96"/>
      <c r="AI7" s="96"/>
      <c r="AJ7" s="96"/>
      <c r="AK7" s="96"/>
      <c r="AL7" s="96"/>
      <c r="BE7" s="67"/>
    </row>
    <row r="8" spans="1:57" ht="20.100000000000001" customHeight="1">
      <c r="A8" s="7">
        <f t="shared" si="0"/>
        <v>5</v>
      </c>
      <c r="B8" s="140" t="s">
        <v>79</v>
      </c>
      <c r="C8" s="124" t="s">
        <v>43</v>
      </c>
      <c r="D8" s="12">
        <v>2</v>
      </c>
      <c r="E8" s="126">
        <f t="shared" si="1"/>
        <v>8</v>
      </c>
      <c r="F8" s="134">
        <v>3</v>
      </c>
      <c r="G8" s="135">
        <v>7</v>
      </c>
      <c r="H8" s="136" t="s">
        <v>117</v>
      </c>
      <c r="I8" s="137">
        <v>1</v>
      </c>
      <c r="J8" s="138"/>
      <c r="K8" s="21"/>
      <c r="L8" s="11"/>
      <c r="M8" s="13"/>
      <c r="N8" s="10"/>
      <c r="O8" s="14"/>
      <c r="P8" s="13"/>
      <c r="Q8" s="14"/>
      <c r="R8" s="21"/>
      <c r="S8" s="11"/>
      <c r="T8" s="13"/>
      <c r="U8" s="10"/>
      <c r="V8" s="14"/>
      <c r="W8" s="21"/>
      <c r="X8" s="39"/>
      <c r="Z8" s="40" t="s">
        <v>24</v>
      </c>
      <c r="AA8" s="41">
        <v>5</v>
      </c>
      <c r="AB8" s="147"/>
      <c r="AC8" s="92"/>
      <c r="AG8" s="95"/>
      <c r="AH8" s="96"/>
      <c r="AI8" s="96"/>
      <c r="AJ8" s="96"/>
      <c r="AK8" s="96"/>
      <c r="AL8" s="96"/>
      <c r="BE8" s="67"/>
    </row>
    <row r="9" spans="1:57" ht="20.100000000000001" customHeight="1">
      <c r="A9" s="7">
        <f t="shared" si="0"/>
        <v>5</v>
      </c>
      <c r="B9" s="140" t="s">
        <v>80</v>
      </c>
      <c r="C9" s="124" t="s">
        <v>43</v>
      </c>
      <c r="D9" s="12">
        <v>2</v>
      </c>
      <c r="E9" s="126">
        <f t="shared" si="1"/>
        <v>8</v>
      </c>
      <c r="F9" s="134">
        <v>3</v>
      </c>
      <c r="G9" s="135">
        <v>7</v>
      </c>
      <c r="H9" s="136" t="s">
        <v>117</v>
      </c>
      <c r="I9" s="137">
        <v>1</v>
      </c>
      <c r="J9" s="138"/>
      <c r="K9" s="21"/>
      <c r="L9" s="11"/>
      <c r="M9" s="13"/>
      <c r="N9" s="10"/>
      <c r="O9" s="14"/>
      <c r="P9" s="13"/>
      <c r="Q9" s="14"/>
      <c r="R9" s="21"/>
      <c r="S9" s="11"/>
      <c r="T9" s="13"/>
      <c r="U9" s="10"/>
      <c r="V9" s="14"/>
      <c r="W9" s="21"/>
      <c r="X9" s="39"/>
      <c r="Z9" s="40" t="s">
        <v>25</v>
      </c>
      <c r="AA9" s="41">
        <v>4</v>
      </c>
      <c r="AB9" s="147"/>
      <c r="AC9" s="92"/>
      <c r="AG9" s="95"/>
      <c r="AH9" s="96"/>
      <c r="AI9" s="96"/>
      <c r="AJ9" s="96"/>
      <c r="AK9" s="96"/>
      <c r="AL9" s="96"/>
      <c r="BE9" s="67"/>
    </row>
    <row r="10" spans="1:57" ht="20.100000000000001" customHeight="1">
      <c r="A10" s="7">
        <f t="shared" si="0"/>
        <v>7</v>
      </c>
      <c r="B10" s="140" t="s">
        <v>81</v>
      </c>
      <c r="C10" s="124" t="s">
        <v>37</v>
      </c>
      <c r="D10" s="12">
        <v>2</v>
      </c>
      <c r="E10" s="126">
        <f t="shared" si="1"/>
        <v>6</v>
      </c>
      <c r="F10" s="134">
        <v>4</v>
      </c>
      <c r="G10" s="135">
        <v>6</v>
      </c>
      <c r="H10" s="136" t="s">
        <v>118</v>
      </c>
      <c r="I10" s="137"/>
      <c r="J10" s="138"/>
      <c r="K10" s="21"/>
      <c r="L10" s="11"/>
      <c r="M10" s="13"/>
      <c r="N10" s="10"/>
      <c r="O10" s="14"/>
      <c r="P10" s="13"/>
      <c r="Q10" s="14"/>
      <c r="R10" s="21"/>
      <c r="S10" s="11"/>
      <c r="T10" s="13"/>
      <c r="U10" s="10"/>
      <c r="V10" s="14"/>
      <c r="W10" s="21"/>
      <c r="X10" s="39"/>
      <c r="Z10" s="40" t="s">
        <v>26</v>
      </c>
      <c r="AA10" s="41">
        <v>3</v>
      </c>
      <c r="AB10" s="147"/>
      <c r="AC10" s="92"/>
      <c r="AG10" s="95"/>
      <c r="AH10" s="96"/>
      <c r="AI10" s="96"/>
      <c r="AJ10" s="96"/>
      <c r="AK10" s="96"/>
      <c r="AL10" s="96"/>
      <c r="BE10" s="67"/>
    </row>
    <row r="11" spans="1:57" ht="20.100000000000001" customHeight="1">
      <c r="A11" s="7">
        <f t="shared" si="0"/>
        <v>7</v>
      </c>
      <c r="B11" s="140" t="s">
        <v>82</v>
      </c>
      <c r="C11" s="124" t="s">
        <v>37</v>
      </c>
      <c r="D11" s="12">
        <v>2</v>
      </c>
      <c r="E11" s="126">
        <f t="shared" si="1"/>
        <v>6</v>
      </c>
      <c r="F11" s="134">
        <v>4</v>
      </c>
      <c r="G11" s="135">
        <v>6</v>
      </c>
      <c r="H11" s="136" t="s">
        <v>118</v>
      </c>
      <c r="I11" s="137"/>
      <c r="J11" s="138"/>
      <c r="K11" s="21"/>
      <c r="L11" s="11"/>
      <c r="M11" s="13"/>
      <c r="N11" s="10"/>
      <c r="O11" s="14"/>
      <c r="P11" s="13"/>
      <c r="Q11" s="14"/>
      <c r="R11" s="21"/>
      <c r="S11" s="11"/>
      <c r="T11" s="13"/>
      <c r="U11" s="10"/>
      <c r="V11" s="14"/>
      <c r="W11" s="21"/>
      <c r="X11" s="39"/>
      <c r="Z11" s="40" t="s">
        <v>27</v>
      </c>
      <c r="AA11" s="41">
        <v>2</v>
      </c>
      <c r="AB11" s="147"/>
      <c r="AC11" s="92"/>
      <c r="AG11" s="95"/>
      <c r="AH11" s="96"/>
      <c r="AI11" s="96"/>
      <c r="AJ11" s="96"/>
      <c r="AK11" s="96"/>
      <c r="AL11" s="96"/>
      <c r="BE11" s="67"/>
    </row>
    <row r="12" spans="1:57" ht="20.100000000000001" customHeight="1">
      <c r="A12" s="7">
        <f t="shared" si="0"/>
        <v>9</v>
      </c>
      <c r="B12" s="140" t="s">
        <v>83</v>
      </c>
      <c r="C12" s="124" t="s">
        <v>41</v>
      </c>
      <c r="D12" s="12">
        <v>2</v>
      </c>
      <c r="E12" s="126">
        <f t="shared" si="1"/>
        <v>5</v>
      </c>
      <c r="F12" s="134">
        <v>5</v>
      </c>
      <c r="G12" s="135">
        <v>5</v>
      </c>
      <c r="H12" s="136" t="s">
        <v>119</v>
      </c>
      <c r="I12" s="137"/>
      <c r="J12" s="138"/>
      <c r="K12" s="21"/>
      <c r="L12" s="11"/>
      <c r="M12" s="13"/>
      <c r="N12" s="10"/>
      <c r="O12" s="14"/>
      <c r="P12" s="13"/>
      <c r="Q12" s="14"/>
      <c r="R12" s="21"/>
      <c r="S12" s="11"/>
      <c r="T12" s="13"/>
      <c r="U12" s="10"/>
      <c r="V12" s="14"/>
      <c r="W12" s="21"/>
      <c r="X12" s="39"/>
      <c r="Z12" s="40" t="s">
        <v>21</v>
      </c>
      <c r="AA12" s="41">
        <v>1</v>
      </c>
      <c r="AB12" s="147"/>
      <c r="AC12" s="92"/>
      <c r="AG12" s="95"/>
      <c r="AH12" s="96"/>
      <c r="AI12" s="96"/>
      <c r="AJ12" s="96"/>
      <c r="AK12" s="96"/>
      <c r="AL12" s="96"/>
      <c r="BE12" s="67"/>
    </row>
    <row r="13" spans="1:57" ht="20.100000000000001" customHeight="1">
      <c r="A13" s="7">
        <f t="shared" si="0"/>
        <v>9</v>
      </c>
      <c r="B13" s="140" t="s">
        <v>84</v>
      </c>
      <c r="C13" s="124" t="s">
        <v>41</v>
      </c>
      <c r="D13" s="12">
        <v>2</v>
      </c>
      <c r="E13" s="126">
        <f t="shared" si="1"/>
        <v>5</v>
      </c>
      <c r="F13" s="134">
        <v>5</v>
      </c>
      <c r="G13" s="135">
        <v>5</v>
      </c>
      <c r="H13" s="136" t="s">
        <v>120</v>
      </c>
      <c r="I13" s="137"/>
      <c r="J13" s="138"/>
      <c r="K13" s="21"/>
      <c r="L13" s="11"/>
      <c r="M13" s="13"/>
      <c r="N13" s="10"/>
      <c r="O13" s="14"/>
      <c r="P13" s="13"/>
      <c r="Q13" s="14"/>
      <c r="R13" s="21"/>
      <c r="S13" s="11"/>
      <c r="T13" s="13"/>
      <c r="U13" s="10"/>
      <c r="V13" s="14"/>
      <c r="W13" s="21"/>
      <c r="X13" s="39"/>
      <c r="Z13" s="40" t="s">
        <v>28</v>
      </c>
      <c r="AA13" s="144">
        <v>0</v>
      </c>
      <c r="AB13" s="147"/>
      <c r="AC13" s="92"/>
      <c r="AG13" s="95"/>
      <c r="AH13" s="96"/>
      <c r="AI13" s="96"/>
      <c r="AJ13" s="96"/>
      <c r="AK13" s="96"/>
      <c r="AL13" s="96"/>
      <c r="BE13" s="67"/>
    </row>
    <row r="14" spans="1:57" ht="20.100000000000001" customHeight="1" thickBot="1">
      <c r="A14" s="7">
        <f t="shared" si="0"/>
        <v>11</v>
      </c>
      <c r="B14" s="140" t="s">
        <v>85</v>
      </c>
      <c r="C14" s="124" t="s">
        <v>42</v>
      </c>
      <c r="D14" s="12">
        <v>2</v>
      </c>
      <c r="E14" s="126">
        <f t="shared" si="1"/>
        <v>4</v>
      </c>
      <c r="F14" s="134">
        <v>6</v>
      </c>
      <c r="G14" s="135">
        <v>4</v>
      </c>
      <c r="H14" s="136" t="s">
        <v>118</v>
      </c>
      <c r="I14" s="137"/>
      <c r="J14" s="138"/>
      <c r="K14" s="21"/>
      <c r="L14" s="11"/>
      <c r="M14" s="13"/>
      <c r="N14" s="10"/>
      <c r="O14" s="14"/>
      <c r="P14" s="13"/>
      <c r="Q14" s="14"/>
      <c r="R14" s="21"/>
      <c r="S14" s="11"/>
      <c r="T14" s="13"/>
      <c r="U14" s="10"/>
      <c r="V14" s="14"/>
      <c r="W14" s="21"/>
      <c r="X14" s="39"/>
      <c r="Z14" s="42" t="s">
        <v>29</v>
      </c>
      <c r="AA14" s="145"/>
      <c r="AB14" s="148"/>
      <c r="AC14" s="92"/>
      <c r="AG14" s="95"/>
      <c r="AH14" s="96"/>
      <c r="AI14" s="96"/>
      <c r="AJ14" s="96"/>
      <c r="AK14" s="96"/>
      <c r="AL14" s="96"/>
      <c r="BE14" s="67"/>
    </row>
    <row r="15" spans="1:57" ht="20.100000000000001" customHeight="1" thickTop="1" thickBot="1">
      <c r="A15" s="7">
        <f t="shared" si="0"/>
        <v>11</v>
      </c>
      <c r="B15" s="140" t="s">
        <v>86</v>
      </c>
      <c r="C15" s="124" t="s">
        <v>42</v>
      </c>
      <c r="D15" s="12">
        <v>2</v>
      </c>
      <c r="E15" s="126">
        <f t="shared" si="1"/>
        <v>4</v>
      </c>
      <c r="F15" s="134">
        <v>6</v>
      </c>
      <c r="G15" s="135">
        <v>4</v>
      </c>
      <c r="H15" s="136" t="s">
        <v>118</v>
      </c>
      <c r="I15" s="137"/>
      <c r="J15" s="138"/>
      <c r="K15" s="21"/>
      <c r="L15" s="11"/>
      <c r="M15" s="13"/>
      <c r="N15" s="10"/>
      <c r="O15" s="14"/>
      <c r="P15" s="13"/>
      <c r="Q15" s="14"/>
      <c r="R15" s="21"/>
      <c r="S15" s="11"/>
      <c r="T15" s="13"/>
      <c r="U15" s="10"/>
      <c r="V15" s="14"/>
      <c r="W15" s="21"/>
      <c r="X15" s="39"/>
      <c r="Z15" s="31"/>
      <c r="AA15" s="32" t="s">
        <v>17</v>
      </c>
      <c r="AB15" s="33"/>
      <c r="AC15" s="92"/>
      <c r="AG15" s="95"/>
      <c r="AH15" s="96"/>
      <c r="AI15" s="96"/>
      <c r="AJ15" s="96"/>
      <c r="AK15" s="96"/>
      <c r="AL15" s="96"/>
      <c r="BE15" s="67"/>
    </row>
    <row r="16" spans="1:57" ht="20.100000000000001" customHeight="1" thickTop="1">
      <c r="A16" s="7">
        <f t="shared" si="0"/>
        <v>13</v>
      </c>
      <c r="B16" s="140" t="s">
        <v>87</v>
      </c>
      <c r="C16" s="124" t="s">
        <v>37</v>
      </c>
      <c r="D16" s="12">
        <v>1</v>
      </c>
      <c r="E16" s="126">
        <f t="shared" si="1"/>
        <v>3</v>
      </c>
      <c r="F16" s="134">
        <v>7</v>
      </c>
      <c r="G16" s="135">
        <v>3</v>
      </c>
      <c r="H16" s="136" t="s">
        <v>118</v>
      </c>
      <c r="I16" s="137"/>
      <c r="J16" s="138"/>
      <c r="K16" s="21"/>
      <c r="L16" s="11"/>
      <c r="M16" s="13"/>
      <c r="N16" s="10"/>
      <c r="O16" s="14"/>
      <c r="P16" s="13"/>
      <c r="Q16" s="14"/>
      <c r="R16" s="21"/>
      <c r="S16" s="11"/>
      <c r="T16" s="13"/>
      <c r="U16" s="10"/>
      <c r="V16" s="14"/>
      <c r="W16" s="21"/>
      <c r="X16" s="39"/>
      <c r="Z16" s="35" t="s">
        <v>18</v>
      </c>
      <c r="AA16" s="36">
        <v>10</v>
      </c>
      <c r="AB16" s="146" t="s">
        <v>30</v>
      </c>
      <c r="AC16" s="92"/>
      <c r="AG16" s="95"/>
      <c r="AH16" s="96"/>
      <c r="AI16" s="96"/>
      <c r="AJ16" s="96"/>
      <c r="AK16" s="96"/>
      <c r="AL16" s="96"/>
      <c r="BE16" s="67"/>
    </row>
    <row r="17" spans="1:57" ht="20.100000000000001" customHeight="1">
      <c r="A17" s="7">
        <f t="shared" si="0"/>
        <v>13</v>
      </c>
      <c r="B17" s="140" t="s">
        <v>88</v>
      </c>
      <c r="C17" s="124" t="s">
        <v>37</v>
      </c>
      <c r="D17" s="12">
        <v>1</v>
      </c>
      <c r="E17" s="126">
        <f t="shared" si="1"/>
        <v>3</v>
      </c>
      <c r="F17" s="134">
        <v>7</v>
      </c>
      <c r="G17" s="135">
        <v>3</v>
      </c>
      <c r="H17" s="136" t="s">
        <v>118</v>
      </c>
      <c r="I17" s="137"/>
      <c r="J17" s="138"/>
      <c r="K17" s="21"/>
      <c r="L17" s="11"/>
      <c r="M17" s="13"/>
      <c r="N17" s="10"/>
      <c r="O17" s="14"/>
      <c r="P17" s="13"/>
      <c r="Q17" s="14"/>
      <c r="R17" s="21"/>
      <c r="S17" s="11"/>
      <c r="T17" s="13"/>
      <c r="U17" s="10"/>
      <c r="V17" s="14"/>
      <c r="W17" s="21"/>
      <c r="X17" s="39"/>
      <c r="Z17" s="40" t="s">
        <v>20</v>
      </c>
      <c r="AA17" s="41">
        <v>8</v>
      </c>
      <c r="AB17" s="147"/>
      <c r="AC17" s="92"/>
      <c r="AG17" s="95"/>
      <c r="AH17" s="96"/>
      <c r="AI17" s="96"/>
      <c r="AJ17" s="96"/>
      <c r="AK17" s="96"/>
      <c r="AL17" s="96"/>
      <c r="BE17" s="67"/>
    </row>
    <row r="18" spans="1:57" ht="20.100000000000001" customHeight="1">
      <c r="A18" s="7">
        <f t="shared" si="0"/>
        <v>15</v>
      </c>
      <c r="B18" s="140" t="s">
        <v>89</v>
      </c>
      <c r="C18" s="124" t="s">
        <v>44</v>
      </c>
      <c r="D18" s="12">
        <v>2</v>
      </c>
      <c r="E18" s="126">
        <f t="shared" si="1"/>
        <v>2</v>
      </c>
      <c r="F18" s="134">
        <v>8</v>
      </c>
      <c r="G18" s="135">
        <v>2</v>
      </c>
      <c r="H18" s="136" t="s">
        <v>119</v>
      </c>
      <c r="I18" s="137"/>
      <c r="J18" s="138"/>
      <c r="K18" s="21"/>
      <c r="L18" s="11"/>
      <c r="M18" s="13"/>
      <c r="N18" s="10"/>
      <c r="O18" s="14"/>
      <c r="P18" s="13"/>
      <c r="Q18" s="14"/>
      <c r="R18" s="21"/>
      <c r="S18" s="11"/>
      <c r="T18" s="13"/>
      <c r="U18" s="10"/>
      <c r="V18" s="14"/>
      <c r="W18" s="21"/>
      <c r="X18" s="39"/>
      <c r="Z18" s="149" t="s">
        <v>31</v>
      </c>
      <c r="AA18" s="144">
        <v>6.5</v>
      </c>
      <c r="AB18" s="147"/>
      <c r="AC18" s="92"/>
      <c r="AG18" s="95"/>
      <c r="AH18" s="96"/>
      <c r="AI18" s="96"/>
      <c r="AJ18" s="96"/>
      <c r="AK18" s="96"/>
      <c r="AL18" s="96"/>
      <c r="BE18" s="67"/>
    </row>
    <row r="19" spans="1:57" ht="20.100000000000001" customHeight="1">
      <c r="A19" s="7">
        <f t="shared" si="0"/>
        <v>15</v>
      </c>
      <c r="B19" s="140" t="s">
        <v>90</v>
      </c>
      <c r="C19" s="124" t="s">
        <v>44</v>
      </c>
      <c r="D19" s="12">
        <v>2</v>
      </c>
      <c r="E19" s="126">
        <f t="shared" si="1"/>
        <v>2</v>
      </c>
      <c r="F19" s="134">
        <v>8</v>
      </c>
      <c r="G19" s="135">
        <v>2</v>
      </c>
      <c r="H19" s="136" t="s">
        <v>120</v>
      </c>
      <c r="I19" s="137"/>
      <c r="J19" s="138"/>
      <c r="K19" s="21"/>
      <c r="L19" s="11"/>
      <c r="M19" s="13"/>
      <c r="N19" s="10"/>
      <c r="O19" s="14"/>
      <c r="P19" s="13"/>
      <c r="Q19" s="14"/>
      <c r="R19" s="21"/>
      <c r="S19" s="11"/>
      <c r="T19" s="13"/>
      <c r="U19" s="10"/>
      <c r="V19" s="14"/>
      <c r="W19" s="21"/>
      <c r="X19" s="39"/>
      <c r="Z19" s="150"/>
      <c r="AA19" s="144"/>
      <c r="AB19" s="147"/>
      <c r="AC19" s="92"/>
      <c r="AG19" s="95"/>
      <c r="AH19" s="96"/>
      <c r="AI19" s="96"/>
      <c r="AJ19" s="96"/>
      <c r="AK19" s="96"/>
      <c r="AL19" s="96"/>
    </row>
    <row r="20" spans="1:57" ht="20.100000000000001" customHeight="1">
      <c r="A20" s="7">
        <f t="shared" si="0"/>
        <v>17</v>
      </c>
      <c r="B20" s="140" t="s">
        <v>91</v>
      </c>
      <c r="C20" s="124" t="s">
        <v>43</v>
      </c>
      <c r="D20" s="12">
        <v>2</v>
      </c>
      <c r="E20" s="126">
        <f t="shared" si="1"/>
        <v>1</v>
      </c>
      <c r="F20" s="21">
        <v>16</v>
      </c>
      <c r="G20" s="11">
        <v>1</v>
      </c>
      <c r="H20" s="13"/>
      <c r="I20" s="10"/>
      <c r="J20" s="14"/>
      <c r="K20" s="21"/>
      <c r="L20" s="11"/>
      <c r="M20" s="13"/>
      <c r="N20" s="10"/>
      <c r="O20" s="14"/>
      <c r="P20" s="13"/>
      <c r="Q20" s="14"/>
      <c r="R20" s="21"/>
      <c r="S20" s="11"/>
      <c r="T20" s="13"/>
      <c r="U20" s="10"/>
      <c r="V20" s="14"/>
      <c r="W20" s="21"/>
      <c r="X20" s="39"/>
      <c r="Z20" s="151" t="s">
        <v>32</v>
      </c>
      <c r="AA20" s="144">
        <v>3.5</v>
      </c>
      <c r="AB20" s="147"/>
      <c r="AC20" s="92"/>
      <c r="AG20" s="95"/>
      <c r="AH20" s="96"/>
      <c r="AI20" s="96"/>
      <c r="AJ20" s="96"/>
      <c r="AK20" s="96"/>
      <c r="AL20" s="96"/>
      <c r="AO20" s="97"/>
      <c r="AP20" s="97"/>
      <c r="AQ20" s="97"/>
      <c r="AR20" s="97"/>
    </row>
    <row r="21" spans="1:57" ht="20.100000000000001" customHeight="1">
      <c r="A21" s="7">
        <f t="shared" si="0"/>
        <v>17</v>
      </c>
      <c r="B21" s="140" t="s">
        <v>92</v>
      </c>
      <c r="C21" s="124" t="s">
        <v>43</v>
      </c>
      <c r="D21" s="12">
        <v>2</v>
      </c>
      <c r="E21" s="126">
        <f t="shared" si="1"/>
        <v>1</v>
      </c>
      <c r="F21" s="21">
        <v>16</v>
      </c>
      <c r="G21" s="11">
        <v>1</v>
      </c>
      <c r="H21" s="13"/>
      <c r="I21" s="10"/>
      <c r="J21" s="14"/>
      <c r="K21" s="21"/>
      <c r="L21" s="11"/>
      <c r="M21" s="13"/>
      <c r="N21" s="10"/>
      <c r="O21" s="14"/>
      <c r="P21" s="13"/>
      <c r="Q21" s="14"/>
      <c r="R21" s="21"/>
      <c r="S21" s="11"/>
      <c r="T21" s="13"/>
      <c r="U21" s="10"/>
      <c r="V21" s="14"/>
      <c r="W21" s="21"/>
      <c r="X21" s="39"/>
      <c r="Z21" s="152"/>
      <c r="AA21" s="144"/>
      <c r="AB21" s="147"/>
      <c r="AC21" s="92"/>
      <c r="AF21" s="98"/>
      <c r="AG21" s="95"/>
      <c r="AH21" s="96"/>
      <c r="AI21" s="96"/>
      <c r="AJ21" s="96"/>
      <c r="AK21" s="96"/>
      <c r="AL21" s="96"/>
      <c r="AM21" s="97"/>
      <c r="AN21" s="97"/>
      <c r="AO21" s="97"/>
      <c r="AP21" s="97"/>
      <c r="AQ21" s="97"/>
      <c r="AR21" s="97"/>
      <c r="AW21" s="97"/>
      <c r="BE21" s="67"/>
    </row>
    <row r="22" spans="1:57" ht="20.100000000000001" customHeight="1">
      <c r="A22" s="7">
        <f t="shared" si="0"/>
        <v>17</v>
      </c>
      <c r="B22" s="140" t="s">
        <v>93</v>
      </c>
      <c r="C22" s="124" t="s">
        <v>42</v>
      </c>
      <c r="D22" s="12">
        <v>2</v>
      </c>
      <c r="E22" s="126">
        <f t="shared" si="1"/>
        <v>1</v>
      </c>
      <c r="F22" s="21">
        <v>16</v>
      </c>
      <c r="G22" s="11">
        <v>1</v>
      </c>
      <c r="H22" s="13"/>
      <c r="I22" s="10"/>
      <c r="J22" s="14"/>
      <c r="K22" s="21"/>
      <c r="L22" s="11"/>
      <c r="M22" s="13"/>
      <c r="N22" s="10"/>
      <c r="O22" s="14"/>
      <c r="P22" s="13"/>
      <c r="Q22" s="14"/>
      <c r="R22" s="21"/>
      <c r="S22" s="11"/>
      <c r="T22" s="13"/>
      <c r="U22" s="10"/>
      <c r="V22" s="14"/>
      <c r="W22" s="21"/>
      <c r="X22" s="39"/>
      <c r="Z22" s="152"/>
      <c r="AA22" s="144"/>
      <c r="AB22" s="147"/>
      <c r="AC22" s="92"/>
      <c r="AG22" s="95"/>
      <c r="AH22" s="96"/>
      <c r="AI22" s="96"/>
      <c r="AJ22" s="96"/>
      <c r="AK22" s="96"/>
      <c r="AL22" s="96"/>
      <c r="AO22" s="97"/>
      <c r="AP22" s="97"/>
      <c r="AQ22" s="97"/>
      <c r="AR22" s="97"/>
      <c r="AW22" s="97"/>
      <c r="BE22" s="67"/>
    </row>
    <row r="23" spans="1:57" ht="20.100000000000001" customHeight="1">
      <c r="A23" s="7">
        <f t="shared" si="0"/>
        <v>17</v>
      </c>
      <c r="B23" s="140" t="s">
        <v>94</v>
      </c>
      <c r="C23" s="124" t="s">
        <v>42</v>
      </c>
      <c r="D23" s="12">
        <v>2</v>
      </c>
      <c r="E23" s="126">
        <f t="shared" si="1"/>
        <v>1</v>
      </c>
      <c r="F23" s="21">
        <v>16</v>
      </c>
      <c r="G23" s="11">
        <v>1</v>
      </c>
      <c r="H23" s="13"/>
      <c r="I23" s="10"/>
      <c r="J23" s="14"/>
      <c r="K23" s="21"/>
      <c r="L23" s="11"/>
      <c r="M23" s="13"/>
      <c r="N23" s="10"/>
      <c r="O23" s="14"/>
      <c r="P23" s="13"/>
      <c r="Q23" s="14"/>
      <c r="R23" s="21"/>
      <c r="S23" s="11"/>
      <c r="T23" s="13"/>
      <c r="U23" s="10"/>
      <c r="V23" s="14"/>
      <c r="W23" s="21"/>
      <c r="X23" s="39"/>
      <c r="Z23" s="153"/>
      <c r="AA23" s="144"/>
      <c r="AB23" s="147"/>
      <c r="AC23" s="92"/>
      <c r="AG23" s="95"/>
      <c r="AH23" s="96"/>
      <c r="AI23" s="96"/>
      <c r="AJ23" s="96"/>
      <c r="AK23" s="96"/>
      <c r="AL23" s="96"/>
      <c r="AO23" s="97"/>
      <c r="AP23" s="97"/>
      <c r="AQ23" s="97"/>
      <c r="AR23" s="97"/>
      <c r="AW23" s="97"/>
      <c r="AX23" s="105"/>
      <c r="AY23" s="97"/>
      <c r="AZ23" s="105"/>
      <c r="BA23" s="71"/>
      <c r="BB23" s="71"/>
      <c r="BC23" s="71"/>
      <c r="BD23" s="108"/>
      <c r="BE23" s="97"/>
    </row>
    <row r="24" spans="1:57" ht="20.100000000000001" customHeight="1">
      <c r="A24" s="7">
        <f t="shared" si="0"/>
        <v>17</v>
      </c>
      <c r="B24" s="140" t="s">
        <v>95</v>
      </c>
      <c r="C24" s="124" t="s">
        <v>74</v>
      </c>
      <c r="D24" s="12">
        <v>2</v>
      </c>
      <c r="E24" s="126">
        <f t="shared" si="1"/>
        <v>1</v>
      </c>
      <c r="F24" s="21">
        <v>16</v>
      </c>
      <c r="G24" s="11">
        <v>1</v>
      </c>
      <c r="H24" s="13"/>
      <c r="I24" s="10"/>
      <c r="J24" s="14"/>
      <c r="K24" s="21"/>
      <c r="L24" s="11"/>
      <c r="M24" s="13"/>
      <c r="N24" s="10"/>
      <c r="O24" s="14"/>
      <c r="P24" s="13"/>
      <c r="Q24" s="14"/>
      <c r="R24" s="21"/>
      <c r="S24" s="11"/>
      <c r="T24" s="13"/>
      <c r="U24" s="10"/>
      <c r="V24" s="14"/>
      <c r="W24" s="21"/>
      <c r="X24" s="39"/>
      <c r="Z24" s="44">
        <v>16</v>
      </c>
      <c r="AA24" s="41">
        <v>1</v>
      </c>
      <c r="AB24" s="147"/>
      <c r="AC24" s="92"/>
      <c r="AG24" s="95"/>
      <c r="AH24" s="99"/>
      <c r="AI24" s="96"/>
      <c r="AJ24" s="100"/>
      <c r="AK24" s="100"/>
      <c r="AL24" s="96"/>
      <c r="AM24" s="97"/>
      <c r="AN24" s="97"/>
      <c r="AO24" s="97"/>
      <c r="AP24" s="97"/>
      <c r="AQ24" s="97"/>
      <c r="AR24" s="97"/>
      <c r="AW24" s="97"/>
      <c r="AX24" s="105"/>
      <c r="AY24" s="97"/>
      <c r="AZ24" s="105"/>
      <c r="BA24" s="71"/>
      <c r="BB24" s="71"/>
      <c r="BC24" s="71"/>
      <c r="BD24" s="108"/>
      <c r="BE24" s="97"/>
    </row>
    <row r="25" spans="1:57" ht="20.100000000000001" customHeight="1">
      <c r="A25" s="7">
        <f t="shared" si="0"/>
        <v>17</v>
      </c>
      <c r="B25" s="140" t="s">
        <v>96</v>
      </c>
      <c r="C25" s="124" t="s">
        <v>74</v>
      </c>
      <c r="D25" s="12">
        <v>2</v>
      </c>
      <c r="E25" s="126">
        <f t="shared" si="1"/>
        <v>1</v>
      </c>
      <c r="F25" s="21">
        <v>16</v>
      </c>
      <c r="G25" s="11">
        <v>1</v>
      </c>
      <c r="H25" s="13"/>
      <c r="I25" s="10"/>
      <c r="J25" s="14"/>
      <c r="K25" s="21"/>
      <c r="L25" s="11"/>
      <c r="M25" s="13"/>
      <c r="N25" s="10"/>
      <c r="O25" s="14"/>
      <c r="P25" s="13"/>
      <c r="Q25" s="14"/>
      <c r="R25" s="21"/>
      <c r="S25" s="11"/>
      <c r="T25" s="13"/>
      <c r="U25" s="10"/>
      <c r="V25" s="14"/>
      <c r="W25" s="21"/>
      <c r="X25" s="39"/>
      <c r="Z25" s="40" t="s">
        <v>28</v>
      </c>
      <c r="AA25" s="144">
        <v>0</v>
      </c>
      <c r="AB25" s="147"/>
      <c r="AC25" s="92"/>
      <c r="AG25" s="95"/>
      <c r="AH25" s="99"/>
      <c r="AI25" s="96"/>
      <c r="AJ25" s="99"/>
      <c r="AK25" s="99"/>
      <c r="AL25" s="96"/>
      <c r="AO25" s="83"/>
      <c r="AP25" s="47"/>
      <c r="AQ25" s="47"/>
      <c r="AR25" s="47"/>
      <c r="BE25" s="67"/>
    </row>
    <row r="26" spans="1:57" ht="20.100000000000001" customHeight="1" thickBot="1">
      <c r="A26" s="7">
        <f t="shared" si="0"/>
        <v>17</v>
      </c>
      <c r="B26" s="140" t="s">
        <v>97</v>
      </c>
      <c r="C26" s="124" t="s">
        <v>43</v>
      </c>
      <c r="D26" s="12">
        <v>2</v>
      </c>
      <c r="E26" s="126">
        <f t="shared" si="1"/>
        <v>1</v>
      </c>
      <c r="F26" s="21">
        <v>16</v>
      </c>
      <c r="G26" s="11">
        <v>1</v>
      </c>
      <c r="H26" s="13"/>
      <c r="I26" s="10"/>
      <c r="J26" s="14"/>
      <c r="K26" s="21"/>
      <c r="L26" s="11"/>
      <c r="M26" s="13"/>
      <c r="N26" s="10"/>
      <c r="O26" s="14"/>
      <c r="P26" s="13"/>
      <c r="Q26" s="14"/>
      <c r="R26" s="21"/>
      <c r="S26" s="11"/>
      <c r="T26" s="13"/>
      <c r="U26" s="10"/>
      <c r="V26" s="14"/>
      <c r="W26" s="21"/>
      <c r="X26" s="39"/>
      <c r="Z26" s="42" t="s">
        <v>29</v>
      </c>
      <c r="AA26" s="145"/>
      <c r="AB26" s="148"/>
      <c r="AC26" s="92"/>
      <c r="AG26" s="95"/>
      <c r="AH26" s="96"/>
      <c r="AI26" s="96"/>
      <c r="AJ26" s="96"/>
      <c r="AK26" s="96"/>
      <c r="AL26" s="96"/>
      <c r="AO26" s="83"/>
      <c r="AP26" s="47"/>
      <c r="AQ26" s="47"/>
      <c r="AR26" s="47"/>
      <c r="AX26" s="106"/>
      <c r="BE26" s="67"/>
    </row>
    <row r="27" spans="1:57" ht="20.100000000000001" customHeight="1" thickTop="1">
      <c r="A27" s="7">
        <f t="shared" si="0"/>
        <v>17</v>
      </c>
      <c r="B27" s="140" t="s">
        <v>98</v>
      </c>
      <c r="C27" s="124" t="s">
        <v>43</v>
      </c>
      <c r="D27" s="12">
        <v>2</v>
      </c>
      <c r="E27" s="126">
        <f t="shared" si="1"/>
        <v>1</v>
      </c>
      <c r="F27" s="21">
        <v>16</v>
      </c>
      <c r="G27" s="11">
        <v>1</v>
      </c>
      <c r="H27" s="13"/>
      <c r="I27" s="10"/>
      <c r="J27" s="14"/>
      <c r="K27" s="21"/>
      <c r="L27" s="11"/>
      <c r="M27" s="13"/>
      <c r="N27" s="10"/>
      <c r="O27" s="14"/>
      <c r="P27" s="13"/>
      <c r="Q27" s="14"/>
      <c r="R27" s="21"/>
      <c r="S27" s="11"/>
      <c r="T27" s="13"/>
      <c r="U27" s="10"/>
      <c r="V27" s="14"/>
      <c r="W27" s="21"/>
      <c r="X27" s="39"/>
      <c r="Z27" s="46"/>
      <c r="AA27" s="47"/>
      <c r="AB27" s="48"/>
      <c r="AC27" s="92"/>
      <c r="AD27" s="93"/>
      <c r="AG27" s="95"/>
      <c r="AH27" s="96"/>
      <c r="AI27" s="96"/>
      <c r="AJ27" s="96"/>
      <c r="AK27" s="96"/>
      <c r="AL27" s="96"/>
      <c r="AO27" s="97"/>
      <c r="AP27" s="47"/>
      <c r="AQ27" s="47"/>
      <c r="AR27" s="47"/>
      <c r="AX27" s="106"/>
      <c r="BE27" s="67"/>
    </row>
    <row r="28" spans="1:57" ht="20.100000000000001" customHeight="1">
      <c r="A28" s="7">
        <f t="shared" si="0"/>
        <v>17</v>
      </c>
      <c r="B28" s="140" t="s">
        <v>99</v>
      </c>
      <c r="C28" s="124" t="s">
        <v>74</v>
      </c>
      <c r="D28" s="12">
        <v>2</v>
      </c>
      <c r="E28" s="126">
        <f t="shared" si="1"/>
        <v>1</v>
      </c>
      <c r="F28" s="21">
        <v>16</v>
      </c>
      <c r="G28" s="11">
        <v>1</v>
      </c>
      <c r="H28" s="13"/>
      <c r="I28" s="10"/>
      <c r="J28" s="14"/>
      <c r="K28" s="21"/>
      <c r="L28" s="11"/>
      <c r="M28" s="13"/>
      <c r="N28" s="10"/>
      <c r="O28" s="14"/>
      <c r="P28" s="13"/>
      <c r="Q28" s="14"/>
      <c r="R28" s="21"/>
      <c r="S28" s="11"/>
      <c r="T28" s="13"/>
      <c r="U28" s="10"/>
      <c r="V28" s="14"/>
      <c r="W28" s="21"/>
      <c r="X28" s="39"/>
      <c r="Z28" s="46"/>
      <c r="AA28" s="47"/>
      <c r="AB28" s="48"/>
      <c r="AC28" s="92"/>
      <c r="AD28" s="27"/>
      <c r="AG28" s="95"/>
      <c r="AH28" s="96"/>
      <c r="AI28" s="96"/>
      <c r="AJ28" s="96"/>
      <c r="AK28" s="96"/>
      <c r="AL28" s="96"/>
      <c r="AO28" s="97"/>
      <c r="AP28" s="47"/>
      <c r="AQ28" s="47"/>
      <c r="AR28" s="47"/>
      <c r="BE28" s="67"/>
    </row>
    <row r="29" spans="1:57" ht="20.100000000000001" customHeight="1">
      <c r="A29" s="7">
        <f t="shared" si="0"/>
        <v>17</v>
      </c>
      <c r="B29" s="140" t="s">
        <v>100</v>
      </c>
      <c r="C29" s="124" t="s">
        <v>74</v>
      </c>
      <c r="D29" s="12">
        <v>2</v>
      </c>
      <c r="E29" s="126">
        <f t="shared" si="1"/>
        <v>1</v>
      </c>
      <c r="F29" s="21">
        <v>16</v>
      </c>
      <c r="G29" s="11">
        <v>1</v>
      </c>
      <c r="H29" s="13"/>
      <c r="I29" s="10"/>
      <c r="J29" s="14"/>
      <c r="K29" s="21"/>
      <c r="L29" s="11"/>
      <c r="M29" s="13"/>
      <c r="N29" s="10"/>
      <c r="O29" s="14"/>
      <c r="P29" s="13"/>
      <c r="Q29" s="14"/>
      <c r="R29" s="21"/>
      <c r="S29" s="11"/>
      <c r="T29" s="13"/>
      <c r="U29" s="10"/>
      <c r="V29" s="14"/>
      <c r="W29" s="21"/>
      <c r="X29" s="39"/>
      <c r="Z29" s="46"/>
      <c r="AA29" s="47"/>
      <c r="AB29" s="48"/>
      <c r="AC29" s="92"/>
      <c r="AD29" s="27"/>
      <c r="AG29" s="95"/>
      <c r="AH29" s="96"/>
      <c r="AI29" s="96"/>
      <c r="AJ29" s="96"/>
      <c r="AK29" s="96"/>
      <c r="AL29" s="96"/>
      <c r="AO29" s="97"/>
      <c r="AP29" s="47"/>
      <c r="AQ29" s="47"/>
      <c r="AR29" s="47"/>
      <c r="BE29" s="67"/>
    </row>
    <row r="30" spans="1:57" ht="20.100000000000001" customHeight="1">
      <c r="A30" s="7">
        <f t="shared" si="0"/>
        <v>17</v>
      </c>
      <c r="B30" s="140" t="s">
        <v>69</v>
      </c>
      <c r="C30" s="124" t="s">
        <v>41</v>
      </c>
      <c r="D30" s="12">
        <v>2</v>
      </c>
      <c r="E30" s="126">
        <f t="shared" si="1"/>
        <v>1</v>
      </c>
      <c r="F30" s="21">
        <v>16</v>
      </c>
      <c r="G30" s="11">
        <v>1</v>
      </c>
      <c r="H30" s="13"/>
      <c r="I30" s="10"/>
      <c r="J30" s="14"/>
      <c r="K30" s="21"/>
      <c r="L30" s="11"/>
      <c r="M30" s="13"/>
      <c r="N30" s="10"/>
      <c r="O30" s="14"/>
      <c r="P30" s="13"/>
      <c r="Q30" s="14"/>
      <c r="R30" s="21"/>
      <c r="S30" s="11"/>
      <c r="T30" s="13"/>
      <c r="U30" s="10"/>
      <c r="V30" s="14"/>
      <c r="W30" s="21"/>
      <c r="X30" s="39"/>
      <c r="Z30" s="46"/>
      <c r="AA30" s="47"/>
      <c r="AB30" s="48"/>
      <c r="AC30" s="92"/>
      <c r="AD30" s="27"/>
      <c r="AG30" s="95"/>
      <c r="AH30" s="96"/>
      <c r="AI30" s="96"/>
      <c r="AJ30" s="96"/>
      <c r="AK30" s="96"/>
      <c r="AL30" s="96"/>
      <c r="AO30" s="97"/>
      <c r="AP30" s="97"/>
      <c r="AQ30" s="97"/>
      <c r="AR30" s="97"/>
    </row>
    <row r="31" spans="1:57" ht="20.100000000000001" customHeight="1">
      <c r="A31" s="7">
        <f t="shared" si="0"/>
        <v>17</v>
      </c>
      <c r="B31" s="140" t="s">
        <v>70</v>
      </c>
      <c r="C31" s="124" t="s">
        <v>41</v>
      </c>
      <c r="D31" s="12">
        <v>2</v>
      </c>
      <c r="E31" s="126">
        <f t="shared" si="1"/>
        <v>1</v>
      </c>
      <c r="F31" s="21">
        <v>16</v>
      </c>
      <c r="G31" s="11">
        <v>1</v>
      </c>
      <c r="H31" s="13"/>
      <c r="I31" s="10"/>
      <c r="J31" s="14"/>
      <c r="K31" s="21"/>
      <c r="L31" s="11"/>
      <c r="M31" s="13"/>
      <c r="N31" s="10"/>
      <c r="O31" s="14"/>
      <c r="P31" s="13"/>
      <c r="Q31" s="14"/>
      <c r="R31" s="21"/>
      <c r="S31" s="11"/>
      <c r="T31" s="13"/>
      <c r="U31" s="10"/>
      <c r="V31" s="14"/>
      <c r="W31" s="21"/>
      <c r="X31" s="39"/>
      <c r="Z31" s="46"/>
      <c r="AA31" s="47"/>
      <c r="AB31" s="48"/>
      <c r="AC31" s="92"/>
      <c r="AD31" s="27"/>
      <c r="AG31"/>
      <c r="AH31"/>
      <c r="AO31" s="97"/>
      <c r="AP31" s="97"/>
      <c r="AQ31" s="97"/>
      <c r="AR31" s="97"/>
    </row>
    <row r="32" spans="1:57" ht="20.100000000000001" customHeight="1">
      <c r="A32" s="7">
        <f t="shared" si="0"/>
        <v>17</v>
      </c>
      <c r="B32" s="140" t="s">
        <v>101</v>
      </c>
      <c r="C32" s="124" t="s">
        <v>71</v>
      </c>
      <c r="D32" s="12">
        <v>2</v>
      </c>
      <c r="E32" s="126">
        <f t="shared" si="1"/>
        <v>1</v>
      </c>
      <c r="F32" s="21">
        <v>16</v>
      </c>
      <c r="G32" s="11">
        <v>1</v>
      </c>
      <c r="H32" s="13"/>
      <c r="I32" s="10"/>
      <c r="J32" s="14"/>
      <c r="K32" s="21"/>
      <c r="L32" s="11"/>
      <c r="M32" s="13"/>
      <c r="N32" s="10"/>
      <c r="O32" s="14"/>
      <c r="P32" s="13"/>
      <c r="Q32" s="14"/>
      <c r="R32" s="21"/>
      <c r="S32" s="11"/>
      <c r="T32" s="13"/>
      <c r="U32" s="10"/>
      <c r="V32" s="14"/>
      <c r="W32" s="21"/>
      <c r="X32" s="39"/>
      <c r="Z32" s="46"/>
      <c r="AA32" s="47"/>
      <c r="AB32" s="48"/>
      <c r="AC32" s="92"/>
      <c r="AD32" s="38"/>
      <c r="AG32"/>
      <c r="AH32"/>
      <c r="AO32" s="97"/>
      <c r="AP32" s="97"/>
      <c r="AQ32" s="97"/>
      <c r="AR32" s="97"/>
    </row>
    <row r="33" spans="1:44" ht="20.100000000000001" customHeight="1">
      <c r="A33" s="7">
        <f t="shared" si="0"/>
        <v>17</v>
      </c>
      <c r="B33" s="140" t="s">
        <v>102</v>
      </c>
      <c r="C33" s="124" t="s">
        <v>71</v>
      </c>
      <c r="D33" s="12">
        <v>2</v>
      </c>
      <c r="E33" s="126">
        <f t="shared" si="1"/>
        <v>1</v>
      </c>
      <c r="F33" s="21">
        <v>16</v>
      </c>
      <c r="G33" s="11">
        <v>1</v>
      </c>
      <c r="H33" s="13"/>
      <c r="I33" s="10"/>
      <c r="J33" s="14"/>
      <c r="K33" s="21"/>
      <c r="L33" s="11"/>
      <c r="M33" s="13"/>
      <c r="N33" s="10"/>
      <c r="O33" s="14"/>
      <c r="P33" s="13"/>
      <c r="Q33" s="14"/>
      <c r="R33" s="21"/>
      <c r="S33" s="11"/>
      <c r="T33" s="13"/>
      <c r="U33" s="10"/>
      <c r="V33" s="14"/>
      <c r="W33" s="21"/>
      <c r="X33" s="39"/>
      <c r="Z33" s="46"/>
      <c r="AA33" s="47"/>
      <c r="AB33" s="48"/>
      <c r="AC33" s="92"/>
      <c r="AD33" s="38"/>
      <c r="AG33"/>
      <c r="AH33"/>
      <c r="AO33" s="97"/>
      <c r="AP33" s="97"/>
      <c r="AQ33" s="97"/>
      <c r="AR33" s="97"/>
    </row>
    <row r="34" spans="1:44" ht="20.100000000000001" customHeight="1">
      <c r="A34" s="7">
        <f t="shared" si="0"/>
        <v>17</v>
      </c>
      <c r="B34" s="140" t="s">
        <v>72</v>
      </c>
      <c r="C34" s="124" t="s">
        <v>39</v>
      </c>
      <c r="D34" s="12">
        <v>2</v>
      </c>
      <c r="E34" s="126">
        <f t="shared" si="1"/>
        <v>1</v>
      </c>
      <c r="F34" s="21">
        <v>16</v>
      </c>
      <c r="G34" s="11">
        <v>1</v>
      </c>
      <c r="H34" s="13"/>
      <c r="I34" s="10"/>
      <c r="J34" s="14"/>
      <c r="K34" s="21"/>
      <c r="L34" s="11"/>
      <c r="M34" s="13"/>
      <c r="N34" s="10"/>
      <c r="O34" s="14"/>
      <c r="P34" s="13"/>
      <c r="Q34" s="14"/>
      <c r="R34" s="21"/>
      <c r="S34" s="11"/>
      <c r="T34" s="13"/>
      <c r="U34" s="10"/>
      <c r="V34" s="14"/>
      <c r="W34" s="21"/>
      <c r="X34" s="39"/>
      <c r="Z34" s="46"/>
      <c r="AA34" s="47"/>
      <c r="AB34" s="48"/>
      <c r="AC34" s="92"/>
      <c r="AD34" s="38"/>
      <c r="AG34"/>
      <c r="AH34"/>
      <c r="AI34" s="27"/>
      <c r="AO34" s="97"/>
      <c r="AP34" s="97"/>
      <c r="AQ34" s="97"/>
      <c r="AR34" s="97"/>
    </row>
    <row r="35" spans="1:44" ht="20.100000000000001" customHeight="1">
      <c r="A35" s="7">
        <f t="shared" si="0"/>
        <v>17</v>
      </c>
      <c r="B35" s="140" t="s">
        <v>73</v>
      </c>
      <c r="C35" s="124" t="s">
        <v>39</v>
      </c>
      <c r="D35" s="12">
        <v>1</v>
      </c>
      <c r="E35" s="126">
        <f t="shared" si="1"/>
        <v>1</v>
      </c>
      <c r="F35" s="21">
        <v>16</v>
      </c>
      <c r="G35" s="11">
        <v>1</v>
      </c>
      <c r="H35" s="13"/>
      <c r="I35" s="10"/>
      <c r="J35" s="14"/>
      <c r="K35" s="21"/>
      <c r="L35" s="11"/>
      <c r="M35" s="13"/>
      <c r="N35" s="10"/>
      <c r="O35" s="14"/>
      <c r="P35" s="13"/>
      <c r="Q35" s="14"/>
      <c r="R35" s="21"/>
      <c r="S35" s="11"/>
      <c r="T35" s="13"/>
      <c r="U35" s="10"/>
      <c r="V35" s="14"/>
      <c r="W35" s="21"/>
      <c r="X35" s="39"/>
      <c r="Z35" s="46"/>
      <c r="AA35" s="47"/>
      <c r="AB35" s="48"/>
      <c r="AC35" s="92"/>
      <c r="AD35" s="83"/>
      <c r="AG35"/>
      <c r="AH35" s="101"/>
      <c r="AI35" s="27"/>
      <c r="AO35" s="97"/>
      <c r="AP35" s="97"/>
      <c r="AQ35" s="97"/>
      <c r="AR35" s="97"/>
    </row>
    <row r="36" spans="1:44" ht="20.100000000000001" customHeight="1">
      <c r="A36" s="7">
        <f t="shared" ref="A36:A61" si="2">RANK(E36,$E$4:$E$61)</f>
        <v>33</v>
      </c>
      <c r="B36" s="140"/>
      <c r="C36" s="124"/>
      <c r="D36" s="12"/>
      <c r="E36" s="126">
        <f t="shared" ref="E36:E61" si="3">G36+I36+J36+L36+N36+O36+S36+U36+V36+X36+Q36</f>
        <v>0</v>
      </c>
      <c r="F36" s="21"/>
      <c r="G36" s="11"/>
      <c r="H36" s="13"/>
      <c r="I36" s="10"/>
      <c r="J36" s="14"/>
      <c r="K36" s="21"/>
      <c r="L36" s="11"/>
      <c r="M36" s="13"/>
      <c r="N36" s="10"/>
      <c r="O36" s="14"/>
      <c r="P36" s="13"/>
      <c r="Q36" s="14"/>
      <c r="R36" s="21"/>
      <c r="S36" s="11"/>
      <c r="T36" s="13"/>
      <c r="U36" s="10"/>
      <c r="V36" s="14"/>
      <c r="W36" s="21"/>
      <c r="X36" s="39"/>
      <c r="Z36" s="46"/>
      <c r="AA36" s="47"/>
      <c r="AB36" s="48"/>
      <c r="AC36" s="92"/>
      <c r="AD36" s="27"/>
      <c r="AG36"/>
      <c r="AH36"/>
      <c r="AO36" s="97"/>
      <c r="AP36" s="83"/>
      <c r="AQ36" s="83"/>
      <c r="AR36" s="83"/>
    </row>
    <row r="37" spans="1:44" ht="20.100000000000001" customHeight="1">
      <c r="A37" s="7">
        <f t="shared" si="2"/>
        <v>33</v>
      </c>
      <c r="B37" s="140"/>
      <c r="C37" s="124"/>
      <c r="D37" s="12"/>
      <c r="E37" s="126">
        <f t="shared" si="3"/>
        <v>0</v>
      </c>
      <c r="F37" s="21"/>
      <c r="G37" s="11"/>
      <c r="H37" s="13"/>
      <c r="I37" s="10"/>
      <c r="J37" s="14"/>
      <c r="K37" s="21"/>
      <c r="L37" s="11"/>
      <c r="M37" s="13"/>
      <c r="N37" s="10"/>
      <c r="O37" s="14"/>
      <c r="P37" s="13"/>
      <c r="Q37" s="14"/>
      <c r="R37" s="21"/>
      <c r="S37" s="11"/>
      <c r="T37" s="13"/>
      <c r="U37" s="10"/>
      <c r="V37" s="14"/>
      <c r="W37" s="21"/>
      <c r="X37" s="39"/>
      <c r="AC37" s="92"/>
      <c r="AD37" s="27"/>
      <c r="AG37"/>
      <c r="AH37"/>
      <c r="AO37" s="97"/>
      <c r="AP37" s="83"/>
      <c r="AQ37" s="83"/>
      <c r="AR37" s="83"/>
    </row>
    <row r="38" spans="1:44" ht="20.100000000000001" customHeight="1">
      <c r="A38" s="7">
        <f t="shared" si="2"/>
        <v>33</v>
      </c>
      <c r="B38" s="140"/>
      <c r="C38" s="124"/>
      <c r="D38" s="12"/>
      <c r="E38" s="126">
        <f t="shared" si="3"/>
        <v>0</v>
      </c>
      <c r="F38" s="21"/>
      <c r="G38" s="11"/>
      <c r="H38" s="13"/>
      <c r="I38" s="10"/>
      <c r="J38" s="14"/>
      <c r="K38" s="21"/>
      <c r="L38" s="11"/>
      <c r="M38" s="13"/>
      <c r="N38" s="10"/>
      <c r="O38" s="14"/>
      <c r="P38" s="13"/>
      <c r="Q38" s="14"/>
      <c r="R38" s="21"/>
      <c r="S38" s="11"/>
      <c r="T38" s="13"/>
      <c r="U38" s="10"/>
      <c r="V38" s="14"/>
      <c r="W38" s="21"/>
      <c r="X38" s="39"/>
      <c r="AC38" s="92"/>
      <c r="AD38" s="50"/>
      <c r="AG38"/>
      <c r="AH38"/>
      <c r="AO38" s="97"/>
      <c r="AP38" s="83"/>
      <c r="AQ38" s="83"/>
      <c r="AR38" s="83"/>
    </row>
    <row r="39" spans="1:44" ht="20.100000000000001" customHeight="1">
      <c r="A39" s="7">
        <f t="shared" si="2"/>
        <v>33</v>
      </c>
      <c r="B39" s="140"/>
      <c r="C39" s="124"/>
      <c r="D39" s="12"/>
      <c r="E39" s="126">
        <f t="shared" si="3"/>
        <v>0</v>
      </c>
      <c r="F39" s="21"/>
      <c r="G39" s="11"/>
      <c r="H39" s="13"/>
      <c r="I39" s="10"/>
      <c r="J39" s="14"/>
      <c r="K39" s="21"/>
      <c r="L39" s="11"/>
      <c r="M39" s="13"/>
      <c r="N39" s="10"/>
      <c r="O39" s="14"/>
      <c r="P39" s="13"/>
      <c r="Q39" s="14"/>
      <c r="R39" s="21"/>
      <c r="S39" s="11"/>
      <c r="T39" s="13"/>
      <c r="U39" s="10"/>
      <c r="V39" s="14"/>
      <c r="W39" s="21"/>
      <c r="X39" s="39"/>
      <c r="AC39" s="92"/>
      <c r="AD39" s="50"/>
      <c r="AG39"/>
      <c r="AH39"/>
      <c r="AO39" s="97"/>
      <c r="AP39" s="83"/>
      <c r="AQ39" s="83"/>
      <c r="AR39" s="83"/>
    </row>
    <row r="40" spans="1:44" ht="20.100000000000001" customHeight="1">
      <c r="A40" s="7">
        <f t="shared" si="2"/>
        <v>33</v>
      </c>
      <c r="B40" s="140"/>
      <c r="C40" s="124"/>
      <c r="D40" s="12"/>
      <c r="E40" s="126">
        <f t="shared" si="3"/>
        <v>0</v>
      </c>
      <c r="F40" s="21"/>
      <c r="G40" s="11"/>
      <c r="H40" s="13"/>
      <c r="I40" s="10"/>
      <c r="J40" s="14"/>
      <c r="K40" s="21"/>
      <c r="L40" s="11"/>
      <c r="M40" s="13"/>
      <c r="N40" s="10"/>
      <c r="O40" s="14"/>
      <c r="P40" s="13"/>
      <c r="Q40" s="14"/>
      <c r="R40" s="21"/>
      <c r="S40" s="11"/>
      <c r="T40" s="13"/>
      <c r="U40" s="10"/>
      <c r="V40" s="14"/>
      <c r="W40" s="21"/>
      <c r="X40" s="39"/>
      <c r="AC40" s="92"/>
      <c r="AD40" s="50"/>
      <c r="AG40"/>
      <c r="AH40"/>
      <c r="AO40" s="97"/>
      <c r="AP40" s="83"/>
      <c r="AQ40" s="83"/>
      <c r="AR40" s="83"/>
    </row>
    <row r="41" spans="1:44" ht="20.100000000000001" customHeight="1">
      <c r="A41" s="7">
        <f t="shared" si="2"/>
        <v>33</v>
      </c>
      <c r="B41" s="140"/>
      <c r="C41" s="124"/>
      <c r="D41" s="12"/>
      <c r="E41" s="126">
        <f t="shared" si="3"/>
        <v>0</v>
      </c>
      <c r="F41" s="21"/>
      <c r="G41" s="11"/>
      <c r="H41" s="13"/>
      <c r="I41" s="10"/>
      <c r="J41" s="14"/>
      <c r="K41" s="21"/>
      <c r="L41" s="11"/>
      <c r="M41" s="13"/>
      <c r="N41" s="10"/>
      <c r="O41" s="14"/>
      <c r="P41" s="13"/>
      <c r="Q41" s="14"/>
      <c r="R41" s="21"/>
      <c r="S41" s="11"/>
      <c r="T41" s="13"/>
      <c r="U41" s="10"/>
      <c r="V41" s="14"/>
      <c r="W41" s="21"/>
      <c r="X41" s="39"/>
      <c r="AC41" s="92"/>
      <c r="AD41" s="50"/>
      <c r="AG41"/>
      <c r="AH41"/>
      <c r="AO41" s="97"/>
      <c r="AP41" s="83"/>
      <c r="AQ41" s="83"/>
      <c r="AR41" s="83"/>
    </row>
    <row r="42" spans="1:44" ht="20.100000000000001" customHeight="1">
      <c r="A42" s="7">
        <f t="shared" si="2"/>
        <v>33</v>
      </c>
      <c r="B42" s="140"/>
      <c r="C42" s="124"/>
      <c r="D42" s="12"/>
      <c r="E42" s="126">
        <f t="shared" si="3"/>
        <v>0</v>
      </c>
      <c r="F42" s="21"/>
      <c r="G42" s="11"/>
      <c r="H42" s="13"/>
      <c r="I42" s="10"/>
      <c r="J42" s="14"/>
      <c r="K42" s="21"/>
      <c r="L42" s="11"/>
      <c r="M42" s="13"/>
      <c r="N42" s="10"/>
      <c r="O42" s="14"/>
      <c r="P42" s="13"/>
      <c r="Q42" s="14"/>
      <c r="R42" s="21"/>
      <c r="S42" s="11"/>
      <c r="T42" s="13"/>
      <c r="U42" s="10"/>
      <c r="V42" s="14"/>
      <c r="W42" s="21"/>
      <c r="X42" s="39"/>
      <c r="AC42" s="92"/>
      <c r="AD42" s="50"/>
      <c r="AO42" s="97"/>
      <c r="AP42" s="83"/>
      <c r="AQ42" s="83"/>
      <c r="AR42" s="83"/>
    </row>
    <row r="43" spans="1:44" ht="20.100000000000001" customHeight="1">
      <c r="A43" s="7">
        <f t="shared" si="2"/>
        <v>33</v>
      </c>
      <c r="B43" s="140"/>
      <c r="C43" s="124"/>
      <c r="D43" s="12"/>
      <c r="E43" s="126">
        <f t="shared" si="3"/>
        <v>0</v>
      </c>
      <c r="F43" s="21"/>
      <c r="G43" s="11"/>
      <c r="H43" s="13"/>
      <c r="I43" s="10"/>
      <c r="J43" s="14"/>
      <c r="K43" s="21"/>
      <c r="L43" s="11"/>
      <c r="M43" s="13"/>
      <c r="N43" s="10"/>
      <c r="O43" s="14"/>
      <c r="P43" s="13"/>
      <c r="Q43" s="14"/>
      <c r="R43" s="21"/>
      <c r="S43" s="11"/>
      <c r="T43" s="13"/>
      <c r="U43" s="10"/>
      <c r="V43" s="14"/>
      <c r="W43" s="21"/>
      <c r="X43" s="39"/>
      <c r="AC43" s="92"/>
      <c r="AD43" s="50"/>
      <c r="AO43" s="97"/>
      <c r="AP43" s="83"/>
      <c r="AQ43" s="83"/>
      <c r="AR43" s="83"/>
    </row>
    <row r="44" spans="1:44" ht="20.100000000000001" customHeight="1">
      <c r="A44" s="7">
        <f t="shared" si="2"/>
        <v>33</v>
      </c>
      <c r="B44" s="140"/>
      <c r="C44" s="124"/>
      <c r="D44" s="12"/>
      <c r="E44" s="126">
        <f t="shared" si="3"/>
        <v>0</v>
      </c>
      <c r="F44" s="21"/>
      <c r="G44" s="11"/>
      <c r="H44" s="13"/>
      <c r="I44" s="10"/>
      <c r="J44" s="14"/>
      <c r="K44" s="21"/>
      <c r="L44" s="11"/>
      <c r="M44" s="13"/>
      <c r="N44" s="10"/>
      <c r="O44" s="14"/>
      <c r="P44" s="13"/>
      <c r="Q44" s="14"/>
      <c r="R44" s="21"/>
      <c r="S44" s="11"/>
      <c r="T44" s="13"/>
      <c r="U44" s="10"/>
      <c r="V44" s="14"/>
      <c r="W44" s="21"/>
      <c r="X44" s="39"/>
      <c r="AC44" s="92"/>
      <c r="AD44" s="50"/>
      <c r="AO44" s="83"/>
      <c r="AP44" s="83"/>
      <c r="AQ44" s="83"/>
      <c r="AR44" s="83"/>
    </row>
    <row r="45" spans="1:44" ht="20.100000000000001" customHeight="1">
      <c r="A45" s="7">
        <f t="shared" si="2"/>
        <v>33</v>
      </c>
      <c r="B45" s="140"/>
      <c r="C45" s="124"/>
      <c r="D45" s="12"/>
      <c r="E45" s="126">
        <f t="shared" si="3"/>
        <v>0</v>
      </c>
      <c r="F45" s="21"/>
      <c r="G45" s="11"/>
      <c r="H45" s="13"/>
      <c r="I45" s="10"/>
      <c r="J45" s="14"/>
      <c r="K45" s="21"/>
      <c r="L45" s="11"/>
      <c r="M45" s="13"/>
      <c r="N45" s="10"/>
      <c r="O45" s="14"/>
      <c r="P45" s="13"/>
      <c r="Q45" s="14"/>
      <c r="R45" s="21"/>
      <c r="S45" s="11"/>
      <c r="T45" s="13"/>
      <c r="U45" s="10"/>
      <c r="V45" s="14"/>
      <c r="W45" s="21"/>
      <c r="X45" s="39"/>
      <c r="AD45" s="50"/>
      <c r="AP45" s="83"/>
      <c r="AQ45" s="83"/>
      <c r="AR45" s="83"/>
    </row>
    <row r="46" spans="1:44" ht="20.100000000000001" customHeight="1">
      <c r="A46" s="7">
        <f t="shared" si="2"/>
        <v>33</v>
      </c>
      <c r="B46" s="140"/>
      <c r="C46" s="124"/>
      <c r="D46" s="12"/>
      <c r="E46" s="126">
        <f t="shared" si="3"/>
        <v>0</v>
      </c>
      <c r="F46" s="21"/>
      <c r="G46" s="11"/>
      <c r="H46" s="13"/>
      <c r="I46" s="10"/>
      <c r="J46" s="14"/>
      <c r="K46" s="21"/>
      <c r="L46" s="11"/>
      <c r="M46" s="13"/>
      <c r="N46" s="10"/>
      <c r="O46" s="14"/>
      <c r="P46" s="13"/>
      <c r="Q46" s="14"/>
      <c r="R46" s="21"/>
      <c r="S46" s="11"/>
      <c r="T46" s="13"/>
      <c r="U46" s="10"/>
      <c r="V46" s="14"/>
      <c r="W46" s="21"/>
      <c r="X46" s="39"/>
      <c r="AD46" s="50"/>
      <c r="AP46" s="83"/>
      <c r="AQ46" s="83"/>
      <c r="AR46" s="83"/>
    </row>
    <row r="47" spans="1:44" ht="20.100000000000001" customHeight="1">
      <c r="A47" s="7">
        <f t="shared" si="2"/>
        <v>33</v>
      </c>
      <c r="B47" s="140"/>
      <c r="C47" s="124"/>
      <c r="D47" s="12"/>
      <c r="E47" s="126">
        <f t="shared" si="3"/>
        <v>0</v>
      </c>
      <c r="F47" s="21"/>
      <c r="G47" s="11"/>
      <c r="H47" s="13"/>
      <c r="I47" s="10"/>
      <c r="J47" s="14"/>
      <c r="K47" s="21"/>
      <c r="L47" s="11"/>
      <c r="M47" s="13"/>
      <c r="N47" s="10"/>
      <c r="O47" s="14"/>
      <c r="P47" s="13"/>
      <c r="Q47" s="14"/>
      <c r="R47" s="21"/>
      <c r="S47" s="11"/>
      <c r="T47" s="13"/>
      <c r="U47" s="10"/>
      <c r="V47" s="14"/>
      <c r="W47" s="21"/>
      <c r="X47" s="39"/>
      <c r="AD47" s="50"/>
      <c r="AO47" s="83"/>
      <c r="AP47" s="83"/>
      <c r="AQ47" s="83"/>
      <c r="AR47" s="83"/>
    </row>
    <row r="48" spans="1:44" ht="20.100000000000001" customHeight="1">
      <c r="A48" s="7">
        <f t="shared" si="2"/>
        <v>33</v>
      </c>
      <c r="B48" s="140"/>
      <c r="C48" s="124"/>
      <c r="D48" s="12"/>
      <c r="E48" s="126">
        <f t="shared" si="3"/>
        <v>0</v>
      </c>
      <c r="F48" s="21"/>
      <c r="G48" s="11"/>
      <c r="H48" s="13"/>
      <c r="I48" s="10"/>
      <c r="J48" s="14"/>
      <c r="K48" s="21"/>
      <c r="L48" s="11"/>
      <c r="M48" s="13"/>
      <c r="N48" s="10"/>
      <c r="O48" s="14"/>
      <c r="P48" s="13"/>
      <c r="Q48" s="14"/>
      <c r="R48" s="21"/>
      <c r="S48" s="11"/>
      <c r="T48" s="13"/>
      <c r="U48" s="10"/>
      <c r="V48" s="14"/>
      <c r="W48" s="21"/>
      <c r="X48" s="39"/>
      <c r="AD48" s="50"/>
      <c r="AO48" s="83"/>
      <c r="AP48" s="83"/>
      <c r="AQ48" s="83"/>
      <c r="AR48" s="83"/>
    </row>
    <row r="49" spans="1:56" ht="20.100000000000001" customHeight="1">
      <c r="A49" s="7">
        <f t="shared" si="2"/>
        <v>33</v>
      </c>
      <c r="B49" s="140"/>
      <c r="C49" s="124"/>
      <c r="D49" s="12"/>
      <c r="E49" s="126">
        <f t="shared" si="3"/>
        <v>0</v>
      </c>
      <c r="F49" s="21"/>
      <c r="G49" s="11"/>
      <c r="H49" s="13"/>
      <c r="I49" s="10"/>
      <c r="J49" s="14"/>
      <c r="K49" s="21"/>
      <c r="L49" s="11"/>
      <c r="M49" s="13"/>
      <c r="N49" s="10"/>
      <c r="O49" s="14"/>
      <c r="P49" s="13"/>
      <c r="Q49" s="14"/>
      <c r="R49" s="21"/>
      <c r="S49" s="11"/>
      <c r="T49" s="13"/>
      <c r="U49" s="10"/>
      <c r="V49" s="14"/>
      <c r="W49" s="21"/>
      <c r="X49" s="39"/>
      <c r="AD49" s="50"/>
      <c r="AF49" s="98"/>
      <c r="AG49" s="97"/>
      <c r="AH49" s="97"/>
      <c r="AI49" s="27"/>
      <c r="AJ49" s="97"/>
      <c r="AK49" s="102"/>
      <c r="AL49" s="97"/>
      <c r="AM49" s="97"/>
      <c r="AN49" s="104"/>
      <c r="AO49" s="83"/>
      <c r="AP49" s="83"/>
      <c r="AQ49" s="83"/>
      <c r="AR49" s="83"/>
    </row>
    <row r="50" spans="1:56" ht="20.100000000000001" customHeight="1">
      <c r="A50" s="7">
        <f t="shared" si="2"/>
        <v>33</v>
      </c>
      <c r="B50" s="140"/>
      <c r="C50" s="124"/>
      <c r="D50" s="12"/>
      <c r="E50" s="126">
        <f t="shared" si="3"/>
        <v>0</v>
      </c>
      <c r="F50" s="21"/>
      <c r="G50" s="11"/>
      <c r="H50" s="13"/>
      <c r="I50" s="10"/>
      <c r="J50" s="14"/>
      <c r="K50" s="21"/>
      <c r="L50" s="11"/>
      <c r="M50" s="13"/>
      <c r="N50" s="10"/>
      <c r="O50" s="14"/>
      <c r="P50" s="13"/>
      <c r="Q50" s="14"/>
      <c r="R50" s="21"/>
      <c r="S50" s="11"/>
      <c r="T50" s="13"/>
      <c r="U50" s="10"/>
      <c r="V50" s="14"/>
      <c r="W50" s="21"/>
      <c r="X50" s="39"/>
      <c r="AD50" s="50"/>
      <c r="AF50" s="98"/>
      <c r="AG50" s="97"/>
      <c r="AH50" s="97"/>
      <c r="AI50" s="27"/>
      <c r="AJ50" s="97"/>
      <c r="AK50" s="102"/>
      <c r="AL50" s="97"/>
      <c r="AM50" s="97"/>
      <c r="AN50" s="104"/>
      <c r="AO50" s="83"/>
      <c r="AP50" s="83"/>
      <c r="AQ50" s="83"/>
      <c r="AR50" s="83"/>
    </row>
    <row r="51" spans="1:56" ht="20.100000000000001" customHeight="1">
      <c r="A51" s="7">
        <f t="shared" si="2"/>
        <v>33</v>
      </c>
      <c r="B51" s="140"/>
      <c r="C51" s="124"/>
      <c r="D51" s="12"/>
      <c r="E51" s="126">
        <f t="shared" si="3"/>
        <v>0</v>
      </c>
      <c r="F51" s="21"/>
      <c r="G51" s="11"/>
      <c r="H51" s="13"/>
      <c r="I51" s="10"/>
      <c r="J51" s="14"/>
      <c r="K51" s="21"/>
      <c r="L51" s="11"/>
      <c r="M51" s="13"/>
      <c r="N51" s="10"/>
      <c r="O51" s="14"/>
      <c r="P51" s="13"/>
      <c r="Q51" s="14"/>
      <c r="R51" s="21"/>
      <c r="S51" s="11"/>
      <c r="T51" s="13"/>
      <c r="U51" s="10"/>
      <c r="V51" s="14"/>
      <c r="W51" s="21"/>
      <c r="X51" s="39"/>
      <c r="AD51" s="50"/>
      <c r="AF51" s="98"/>
      <c r="AG51" s="97"/>
      <c r="AH51" s="97"/>
      <c r="AI51" s="27"/>
      <c r="AJ51" s="97"/>
      <c r="AK51" s="102"/>
      <c r="AL51" s="97"/>
      <c r="AM51" s="97"/>
      <c r="AN51" s="104"/>
      <c r="AO51" s="97"/>
      <c r="AP51" s="83"/>
      <c r="AQ51" s="83"/>
      <c r="AR51" s="83"/>
    </row>
    <row r="52" spans="1:56" ht="20.100000000000001" customHeight="1">
      <c r="A52" s="7">
        <f t="shared" si="2"/>
        <v>33</v>
      </c>
      <c r="B52" s="140"/>
      <c r="C52" s="124"/>
      <c r="D52" s="12"/>
      <c r="E52" s="126">
        <f t="shared" si="3"/>
        <v>0</v>
      </c>
      <c r="F52" s="21"/>
      <c r="G52" s="11"/>
      <c r="H52" s="13"/>
      <c r="I52" s="10"/>
      <c r="J52" s="14"/>
      <c r="K52" s="21"/>
      <c r="L52" s="11"/>
      <c r="M52" s="13"/>
      <c r="N52" s="10"/>
      <c r="O52" s="14"/>
      <c r="P52" s="13"/>
      <c r="Q52" s="14"/>
      <c r="R52" s="21"/>
      <c r="S52" s="11"/>
      <c r="T52" s="13"/>
      <c r="U52" s="10"/>
      <c r="V52" s="14"/>
      <c r="W52" s="21"/>
      <c r="X52" s="39"/>
      <c r="AD52" s="50"/>
      <c r="AF52" s="98"/>
      <c r="AG52" s="97"/>
      <c r="AH52" s="97"/>
      <c r="AI52" s="27"/>
      <c r="AJ52" s="97"/>
      <c r="AK52" s="102"/>
      <c r="AL52" s="97"/>
      <c r="AM52" s="97"/>
      <c r="AN52" s="104"/>
      <c r="AO52" s="97"/>
      <c r="AP52" s="83"/>
      <c r="AQ52" s="83"/>
      <c r="AR52" s="83"/>
      <c r="AW52" s="97"/>
      <c r="AX52" s="97"/>
      <c r="AY52" s="47"/>
      <c r="AZ52" s="97"/>
      <c r="BA52" s="107"/>
      <c r="BB52" s="97"/>
      <c r="BC52" s="97"/>
      <c r="BD52" s="104"/>
    </row>
    <row r="53" spans="1:56" ht="20.100000000000001" customHeight="1">
      <c r="A53" s="7">
        <f t="shared" si="2"/>
        <v>33</v>
      </c>
      <c r="B53" s="140"/>
      <c r="C53" s="124"/>
      <c r="D53" s="12"/>
      <c r="E53" s="126">
        <f t="shared" si="3"/>
        <v>0</v>
      </c>
      <c r="F53" s="21"/>
      <c r="G53" s="11"/>
      <c r="H53" s="13"/>
      <c r="I53" s="10"/>
      <c r="J53" s="14"/>
      <c r="K53" s="21"/>
      <c r="L53" s="11"/>
      <c r="M53" s="13"/>
      <c r="N53" s="10"/>
      <c r="O53" s="14"/>
      <c r="P53" s="13"/>
      <c r="Q53" s="14"/>
      <c r="R53" s="21"/>
      <c r="S53" s="11"/>
      <c r="T53" s="13"/>
      <c r="U53" s="10"/>
      <c r="V53" s="14"/>
      <c r="W53" s="21"/>
      <c r="X53" s="39"/>
      <c r="AD53" s="50"/>
      <c r="AF53" s="103"/>
      <c r="AG53" s="103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6" ht="20.100000000000001" customHeight="1">
      <c r="A54" s="7">
        <f t="shared" si="2"/>
        <v>33</v>
      </c>
      <c r="B54" s="140"/>
      <c r="C54" s="124"/>
      <c r="D54" s="12"/>
      <c r="E54" s="126">
        <f t="shared" si="3"/>
        <v>0</v>
      </c>
      <c r="F54" s="21"/>
      <c r="G54" s="11"/>
      <c r="H54" s="13"/>
      <c r="I54" s="10"/>
      <c r="J54" s="14"/>
      <c r="K54" s="21"/>
      <c r="L54" s="11"/>
      <c r="M54" s="13"/>
      <c r="N54" s="10"/>
      <c r="O54" s="14"/>
      <c r="P54" s="13"/>
      <c r="Q54" s="14"/>
      <c r="R54" s="21"/>
      <c r="S54" s="11"/>
      <c r="T54" s="13"/>
      <c r="U54" s="10"/>
      <c r="V54" s="14"/>
      <c r="W54" s="21"/>
      <c r="X54" s="39"/>
      <c r="AD54" s="50"/>
      <c r="AF54" s="103"/>
      <c r="AG54" s="103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</row>
    <row r="55" spans="1:56" ht="20.100000000000001" customHeight="1">
      <c r="A55" s="7">
        <f t="shared" si="2"/>
        <v>33</v>
      </c>
      <c r="B55" s="140"/>
      <c r="C55" s="124"/>
      <c r="D55" s="12"/>
      <c r="E55" s="126">
        <f t="shared" si="3"/>
        <v>0</v>
      </c>
      <c r="F55" s="21"/>
      <c r="G55" s="11"/>
      <c r="H55" s="13"/>
      <c r="I55" s="10"/>
      <c r="J55" s="14"/>
      <c r="K55" s="21"/>
      <c r="L55" s="11"/>
      <c r="M55" s="13"/>
      <c r="N55" s="10"/>
      <c r="O55" s="14"/>
      <c r="P55" s="13"/>
      <c r="Q55" s="14"/>
      <c r="R55" s="21"/>
      <c r="S55" s="11"/>
      <c r="T55" s="13"/>
      <c r="U55" s="10"/>
      <c r="V55" s="14"/>
      <c r="W55" s="21"/>
      <c r="X55" s="39"/>
      <c r="AD55" s="50"/>
      <c r="AF55" s="103"/>
      <c r="AG55" s="103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</row>
    <row r="56" spans="1:56" ht="20.100000000000001" customHeight="1">
      <c r="A56" s="7">
        <f t="shared" si="2"/>
        <v>33</v>
      </c>
      <c r="B56" s="140"/>
      <c r="C56" s="124"/>
      <c r="D56" s="12"/>
      <c r="E56" s="126">
        <f t="shared" si="3"/>
        <v>0</v>
      </c>
      <c r="F56" s="21"/>
      <c r="G56" s="11"/>
      <c r="H56" s="13"/>
      <c r="I56" s="10"/>
      <c r="J56" s="14"/>
      <c r="K56" s="21"/>
      <c r="L56" s="11"/>
      <c r="M56" s="13"/>
      <c r="N56" s="10"/>
      <c r="O56" s="14"/>
      <c r="P56" s="13"/>
      <c r="Q56" s="14"/>
      <c r="R56" s="21"/>
      <c r="S56" s="11"/>
      <c r="T56" s="13"/>
      <c r="U56" s="10"/>
      <c r="V56" s="14"/>
      <c r="W56" s="21"/>
      <c r="X56" s="39"/>
      <c r="AD56" s="50"/>
      <c r="AF56" s="103"/>
      <c r="AG56" s="103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6" ht="20.100000000000001" customHeight="1">
      <c r="A57" s="7">
        <f t="shared" si="2"/>
        <v>33</v>
      </c>
      <c r="B57" s="140"/>
      <c r="C57" s="124"/>
      <c r="D57" s="12"/>
      <c r="E57" s="126">
        <f t="shared" si="3"/>
        <v>0</v>
      </c>
      <c r="F57" s="21"/>
      <c r="G57" s="11"/>
      <c r="H57" s="13"/>
      <c r="I57" s="10"/>
      <c r="J57" s="14"/>
      <c r="K57" s="21"/>
      <c r="L57" s="11"/>
      <c r="M57" s="13"/>
      <c r="N57" s="10"/>
      <c r="O57" s="14"/>
      <c r="P57" s="13"/>
      <c r="Q57" s="14"/>
      <c r="R57" s="21"/>
      <c r="S57" s="11"/>
      <c r="T57" s="13"/>
      <c r="U57" s="10"/>
      <c r="V57" s="14"/>
      <c r="W57" s="21"/>
      <c r="X57" s="39"/>
      <c r="AD57" s="50"/>
      <c r="AF57" s="103"/>
      <c r="AG57" s="103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6" ht="20.100000000000001" customHeight="1">
      <c r="A58" s="7">
        <f t="shared" si="2"/>
        <v>33</v>
      </c>
      <c r="B58" s="140"/>
      <c r="C58" s="124"/>
      <c r="D58" s="12"/>
      <c r="E58" s="126">
        <f t="shared" si="3"/>
        <v>0</v>
      </c>
      <c r="F58" s="21"/>
      <c r="G58" s="11"/>
      <c r="H58" s="13"/>
      <c r="I58" s="10"/>
      <c r="J58" s="14"/>
      <c r="K58" s="21"/>
      <c r="L58" s="11"/>
      <c r="M58" s="13"/>
      <c r="N58" s="10"/>
      <c r="O58" s="14"/>
      <c r="P58" s="13"/>
      <c r="Q58" s="14"/>
      <c r="R58" s="21"/>
      <c r="S58" s="11"/>
      <c r="T58" s="13"/>
      <c r="U58" s="10"/>
      <c r="V58" s="14"/>
      <c r="W58" s="21"/>
      <c r="X58" s="39"/>
      <c r="AD58" s="50"/>
      <c r="AF58" s="103"/>
      <c r="AG58" s="103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6" ht="20.100000000000001" customHeight="1">
      <c r="A59" s="7">
        <f t="shared" si="2"/>
        <v>33</v>
      </c>
      <c r="B59" s="140"/>
      <c r="C59" s="124"/>
      <c r="D59" s="12"/>
      <c r="E59" s="126">
        <f t="shared" si="3"/>
        <v>0</v>
      </c>
      <c r="F59" s="21"/>
      <c r="G59" s="11"/>
      <c r="H59" s="13"/>
      <c r="I59" s="10"/>
      <c r="J59" s="14"/>
      <c r="K59" s="21"/>
      <c r="L59" s="11"/>
      <c r="M59" s="13"/>
      <c r="N59" s="10"/>
      <c r="O59" s="14"/>
      <c r="P59" s="13"/>
      <c r="Q59" s="14"/>
      <c r="R59" s="21"/>
      <c r="S59" s="11"/>
      <c r="T59" s="13"/>
      <c r="U59" s="10"/>
      <c r="V59" s="14"/>
      <c r="W59" s="21"/>
      <c r="X59" s="39"/>
      <c r="AD59" s="50"/>
      <c r="AF59" s="103"/>
      <c r="AG59" s="103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6" ht="20.100000000000001" customHeight="1">
      <c r="A60" s="7">
        <f t="shared" si="2"/>
        <v>33</v>
      </c>
      <c r="B60" s="140"/>
      <c r="C60" s="124"/>
      <c r="D60" s="12"/>
      <c r="E60" s="126">
        <f t="shared" si="3"/>
        <v>0</v>
      </c>
      <c r="F60" s="21"/>
      <c r="G60" s="11"/>
      <c r="H60" s="13"/>
      <c r="I60" s="10"/>
      <c r="J60" s="14"/>
      <c r="K60" s="21"/>
      <c r="L60" s="11"/>
      <c r="M60" s="13"/>
      <c r="N60" s="10"/>
      <c r="O60" s="14"/>
      <c r="P60" s="13"/>
      <c r="Q60" s="14"/>
      <c r="R60" s="21"/>
      <c r="S60" s="11"/>
      <c r="T60" s="13"/>
      <c r="U60" s="10"/>
      <c r="V60" s="14"/>
      <c r="W60" s="21"/>
      <c r="X60" s="39"/>
      <c r="AD60" s="50"/>
      <c r="AF60" s="103"/>
      <c r="AG60" s="103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6" ht="20.100000000000001" customHeight="1">
      <c r="A61" s="7">
        <f t="shared" si="2"/>
        <v>33</v>
      </c>
      <c r="B61" s="140"/>
      <c r="C61" s="124"/>
      <c r="D61" s="12"/>
      <c r="E61" s="126">
        <f t="shared" si="3"/>
        <v>0</v>
      </c>
      <c r="F61" s="21"/>
      <c r="G61" s="11"/>
      <c r="H61" s="13"/>
      <c r="I61" s="10"/>
      <c r="J61" s="14"/>
      <c r="K61" s="21"/>
      <c r="L61" s="11"/>
      <c r="M61" s="13"/>
      <c r="N61" s="10"/>
      <c r="O61" s="14"/>
      <c r="P61" s="13"/>
      <c r="Q61" s="14"/>
      <c r="R61" s="21"/>
      <c r="S61" s="11"/>
      <c r="T61" s="13"/>
      <c r="U61" s="10"/>
      <c r="V61" s="14"/>
      <c r="W61" s="21"/>
      <c r="X61" s="39"/>
      <c r="AD61" s="50"/>
      <c r="AF61" s="103"/>
      <c r="AG61" s="103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</row>
    <row r="62" spans="1:56" ht="20.100000000000001" customHeight="1">
      <c r="A62" s="89"/>
      <c r="B62" s="142"/>
      <c r="C62" s="89"/>
      <c r="D62" s="89"/>
      <c r="E62" s="89"/>
      <c r="H62" s="68"/>
      <c r="I62" s="68"/>
      <c r="J62" s="68"/>
      <c r="L62" s="90"/>
      <c r="M62" s="90"/>
      <c r="N62" s="90"/>
      <c r="O62" s="90"/>
      <c r="P62" s="90"/>
      <c r="Q62" s="90"/>
      <c r="R62" s="90"/>
      <c r="T62" s="68"/>
      <c r="U62" s="68"/>
      <c r="V62" s="68"/>
      <c r="AD62" s="27"/>
      <c r="AG62" s="103"/>
      <c r="AO62" s="85"/>
      <c r="AP62" s="85"/>
      <c r="AQ62" s="85"/>
      <c r="AR62" s="85"/>
      <c r="AS62" s="85"/>
      <c r="AT62" s="85"/>
      <c r="AU62" s="85"/>
      <c r="AV62" s="85"/>
    </row>
    <row r="63" spans="1:56" ht="20.100000000000001" customHeight="1">
      <c r="A63" s="68"/>
      <c r="C63" s="68"/>
      <c r="D63" s="68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AD63" s="50"/>
      <c r="AG63" s="103"/>
      <c r="AO63" s="85"/>
      <c r="AP63" s="85"/>
      <c r="AQ63" s="85"/>
      <c r="AR63" s="85"/>
      <c r="AS63" s="85"/>
      <c r="AT63" s="85"/>
      <c r="AU63" s="85"/>
      <c r="AV63" s="85"/>
      <c r="AW63" s="85"/>
    </row>
    <row r="64" spans="1:56" ht="20.100000000000001" customHeight="1">
      <c r="C64" s="68"/>
      <c r="D64" s="68"/>
      <c r="AD64" s="50"/>
      <c r="AG64" s="103"/>
      <c r="AO64" s="85"/>
      <c r="AP64" s="85"/>
      <c r="AQ64" s="85"/>
      <c r="AR64" s="85"/>
      <c r="AS64" s="85"/>
      <c r="AT64" s="85"/>
      <c r="AU64" s="85"/>
      <c r="AV64" s="85"/>
      <c r="AW64" s="85"/>
    </row>
    <row r="65" spans="1:49" ht="20.100000000000001" customHeight="1">
      <c r="C65" s="68"/>
      <c r="D65" s="68"/>
      <c r="AD65" s="50"/>
      <c r="AG65" s="103"/>
      <c r="AO65" s="85"/>
      <c r="AP65" s="85"/>
      <c r="AQ65" s="85"/>
      <c r="AR65" s="85"/>
      <c r="AS65" s="85"/>
      <c r="AT65" s="85"/>
      <c r="AU65" s="85"/>
      <c r="AV65" s="85"/>
      <c r="AW65" s="85"/>
    </row>
    <row r="66" spans="1:49" ht="20.100000000000001" customHeight="1">
      <c r="C66" s="68"/>
      <c r="D66" s="68"/>
      <c r="AD66" s="50"/>
      <c r="AG66" s="103"/>
      <c r="AO66" s="85"/>
      <c r="AP66" s="85"/>
      <c r="AQ66" s="85"/>
      <c r="AR66" s="85"/>
      <c r="AS66" s="85"/>
      <c r="AT66" s="85"/>
      <c r="AU66" s="85"/>
      <c r="AV66" s="85"/>
      <c r="AW66" s="85"/>
    </row>
    <row r="67" spans="1:49" ht="20.100000000000001" customHeight="1">
      <c r="A67" s="109"/>
      <c r="B67" s="143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11"/>
      <c r="Q67" s="111"/>
      <c r="R67" s="109"/>
      <c r="S67" s="109"/>
      <c r="T67" s="109"/>
      <c r="U67" s="109"/>
      <c r="V67" s="109"/>
      <c r="W67" s="109"/>
      <c r="X67" s="109"/>
      <c r="AD67" s="50"/>
      <c r="AG67" s="103"/>
      <c r="AO67" s="85"/>
      <c r="AP67" s="85"/>
      <c r="AQ67" s="85"/>
      <c r="AR67" s="85"/>
      <c r="AS67" s="85"/>
      <c r="AT67" s="85"/>
      <c r="AU67" s="85"/>
      <c r="AV67" s="85"/>
      <c r="AW67" s="85"/>
    </row>
    <row r="68" spans="1:49" ht="20.100000000000001" customHeight="1">
      <c r="A68" s="109"/>
      <c r="B68" s="143"/>
      <c r="C68" s="109"/>
      <c r="D68" s="109"/>
      <c r="E68" s="109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AD68" s="50"/>
      <c r="AG68" s="103"/>
      <c r="AO68" s="85"/>
      <c r="AP68" s="85"/>
      <c r="AQ68" s="85"/>
      <c r="AR68" s="85"/>
      <c r="AS68" s="85"/>
      <c r="AT68" s="85"/>
      <c r="AU68" s="85"/>
      <c r="AV68" s="85"/>
      <c r="AW68" s="85"/>
    </row>
    <row r="69" spans="1:49" ht="20.100000000000001" customHeight="1">
      <c r="A69" s="110"/>
      <c r="B69" s="143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AD69" s="50"/>
      <c r="AG69" s="103"/>
      <c r="AO69" s="85"/>
      <c r="AP69" s="85"/>
      <c r="AQ69" s="85"/>
      <c r="AR69" s="85"/>
      <c r="AS69" s="85"/>
      <c r="AT69" s="85"/>
      <c r="AU69" s="85"/>
      <c r="AV69" s="85"/>
      <c r="AW69" s="85"/>
    </row>
    <row r="70" spans="1:49" ht="20.100000000000001" customHeight="1">
      <c r="A70" s="110"/>
      <c r="B70" s="143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AD70" s="50"/>
      <c r="AG70" s="103"/>
      <c r="AO70" s="85"/>
      <c r="AP70" s="85"/>
      <c r="AQ70" s="85"/>
      <c r="AR70" s="85"/>
      <c r="AS70" s="85"/>
      <c r="AT70" s="85"/>
      <c r="AU70" s="85"/>
      <c r="AV70" s="85"/>
      <c r="AW70" s="85"/>
    </row>
    <row r="71" spans="1:49" ht="20.100000000000001" customHeight="1">
      <c r="A71" s="110"/>
      <c r="B71" s="143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AD71" s="50"/>
      <c r="AG71" s="103"/>
      <c r="AO71" s="85"/>
      <c r="AP71" s="85"/>
      <c r="AQ71" s="85"/>
      <c r="AR71" s="85"/>
      <c r="AS71" s="85"/>
      <c r="AT71" s="85"/>
      <c r="AU71" s="85"/>
      <c r="AV71" s="85"/>
      <c r="AW71" s="85"/>
    </row>
    <row r="72" spans="1:49" ht="20.100000000000001" customHeight="1">
      <c r="A72" s="110"/>
      <c r="B72" s="143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AD72" s="50"/>
      <c r="AG72" s="103"/>
      <c r="AO72" s="85"/>
      <c r="AP72" s="85"/>
      <c r="AQ72" s="85"/>
      <c r="AR72" s="85"/>
      <c r="AS72" s="85"/>
      <c r="AT72" s="85"/>
      <c r="AU72" s="85"/>
      <c r="AV72" s="85"/>
      <c r="AW72" s="85"/>
    </row>
    <row r="73" spans="1:49" ht="20.100000000000001" customHeight="1">
      <c r="A73" s="110"/>
      <c r="B73" s="143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AD73" s="50"/>
      <c r="AG73" s="103"/>
    </row>
    <row r="74" spans="1:49" ht="20.100000000000001" customHeight="1">
      <c r="A74" s="110"/>
      <c r="B74" s="143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AD74" s="50"/>
      <c r="AG74" s="103"/>
    </row>
    <row r="75" spans="1:49" ht="20.100000000000001" customHeight="1">
      <c r="A75" s="110"/>
      <c r="B75" s="143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AD75" s="50"/>
      <c r="AG75" s="103"/>
    </row>
    <row r="76" spans="1:49" ht="20.100000000000001" customHeight="1">
      <c r="A76" s="110"/>
      <c r="B76" s="143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AD76" s="50"/>
      <c r="AG76" s="103"/>
    </row>
    <row r="77" spans="1:49" ht="20.100000000000001" customHeight="1">
      <c r="AD77" s="50"/>
      <c r="AG77" s="103"/>
      <c r="AL77" s="85"/>
      <c r="AM77" s="85"/>
      <c r="AO77" s="85"/>
      <c r="AP77" s="85"/>
      <c r="AQ77" s="85"/>
      <c r="AR77" s="85"/>
      <c r="AS77" s="85"/>
      <c r="AT77" s="85"/>
      <c r="AU77" s="85"/>
      <c r="AV77" s="85"/>
      <c r="AW77" s="85"/>
    </row>
    <row r="78" spans="1:49" ht="20.100000000000001" customHeight="1">
      <c r="AD78" s="50"/>
      <c r="AF78" s="103"/>
      <c r="AG78" s="103"/>
      <c r="AP78" s="85"/>
      <c r="AQ78" s="85"/>
      <c r="AR78" s="85"/>
      <c r="AS78" s="85"/>
      <c r="AT78" s="85"/>
      <c r="AU78" s="85"/>
      <c r="AV78" s="85"/>
      <c r="AW78" s="85"/>
    </row>
    <row r="79" spans="1:49" ht="20.100000000000001" customHeight="1"/>
    <row r="80" spans="1:49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</sheetData>
  <sheetProtection formatCells="0"/>
  <autoFilter ref="A2:X61" xr:uid="{00000000-0009-0000-0000-000000000000}"/>
  <sortState xmlns:xlrd2="http://schemas.microsoft.com/office/spreadsheetml/2017/richdata2" ref="A4:X61">
    <sortCondition ref="A4:A61"/>
  </sortState>
  <mergeCells count="23">
    <mergeCell ref="A1:X1"/>
    <mergeCell ref="F2:G2"/>
    <mergeCell ref="H2:J2"/>
    <mergeCell ref="K2:L2"/>
    <mergeCell ref="M2:O2"/>
    <mergeCell ref="P2:Q2"/>
    <mergeCell ref="R2:S2"/>
    <mergeCell ref="T2:V2"/>
    <mergeCell ref="W2:X2"/>
    <mergeCell ref="C2:C3"/>
    <mergeCell ref="Z2:AB2"/>
    <mergeCell ref="A2:A3"/>
    <mergeCell ref="B2:B3"/>
    <mergeCell ref="D2:D3"/>
    <mergeCell ref="E2:E3"/>
    <mergeCell ref="AA25:AA26"/>
    <mergeCell ref="AB4:AB14"/>
    <mergeCell ref="AB16:AB26"/>
    <mergeCell ref="Z18:Z19"/>
    <mergeCell ref="Z20:Z23"/>
    <mergeCell ref="AA13:AA14"/>
    <mergeCell ref="AA18:AA19"/>
    <mergeCell ref="AA20:AA23"/>
  </mergeCells>
  <phoneticPr fontId="48"/>
  <pageMargins left="0.39370078740157499" right="0.39370078740157499" top="0.39370078740157499" bottom="0.39370078740157499" header="0" footer="0"/>
  <pageSetup paperSize="8" scale="7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U94"/>
  <sheetViews>
    <sheetView zoomScaleNormal="100" zoomScaleSheetLayoutView="110" workbookViewId="0">
      <selection activeCell="E6" sqref="E6"/>
    </sheetView>
  </sheetViews>
  <sheetFormatPr defaultColWidth="8.625" defaultRowHeight="18.75"/>
  <cols>
    <col min="1" max="1" width="6.625" style="2" customWidth="1"/>
    <col min="2" max="2" width="12.625" style="141" customWidth="1"/>
    <col min="3" max="3" width="12.625" style="2" customWidth="1"/>
    <col min="4" max="4" width="4.625" style="2" customWidth="1"/>
    <col min="5" max="5" width="6.625" style="2" customWidth="1"/>
    <col min="6" max="7" width="5.625" style="2" customWidth="1"/>
    <col min="8" max="8" width="9.625" style="2" customWidth="1"/>
    <col min="9" max="10" width="6.625" style="2" customWidth="1"/>
    <col min="11" max="12" width="5.625" style="2" customWidth="1"/>
    <col min="13" max="13" width="9.625" style="2" customWidth="1"/>
    <col min="14" max="15" width="6.625" style="2" customWidth="1"/>
    <col min="16" max="19" width="5.625" style="2" customWidth="1"/>
    <col min="20" max="20" width="9.625" style="2" customWidth="1"/>
    <col min="21" max="22" width="6.625" style="2" customWidth="1"/>
    <col min="23" max="24" width="5.625" style="2" customWidth="1"/>
    <col min="25" max="25" width="5.625" style="3" customWidth="1"/>
    <col min="26" max="26" width="12.625" style="3" customWidth="1"/>
    <col min="27" max="27" width="8.625" style="3" customWidth="1"/>
    <col min="28" max="28" width="5.625" style="3" customWidth="1"/>
    <col min="29" max="29" width="8.625" style="3" customWidth="1"/>
    <col min="30" max="30" width="5.625" style="3" customWidth="1"/>
    <col min="31" max="31" width="6.625" customWidth="1"/>
    <col min="32" max="32" width="15.625" customWidth="1"/>
    <col min="33" max="33" width="7.625" customWidth="1"/>
    <col min="34" max="34" width="15.625" customWidth="1"/>
    <col min="35" max="35" width="7.625" customWidth="1"/>
    <col min="36" max="36" width="10.625" customWidth="1"/>
    <col min="37" max="37" width="7.625" customWidth="1"/>
    <col min="38" max="38" width="6.625" customWidth="1"/>
    <col min="39" max="39" width="15.625" customWidth="1"/>
    <col min="40" max="40" width="5.625" customWidth="1"/>
    <col min="41" max="41" width="15.625" customWidth="1"/>
    <col min="42" max="42" width="5.625" customWidth="1"/>
    <col min="43" max="43" width="10.625" customWidth="1"/>
    <col min="44" max="44" width="6.625" customWidth="1"/>
    <col min="45" max="45" width="1.625" customWidth="1"/>
    <col min="46" max="46" width="3.625" customWidth="1"/>
  </cols>
  <sheetData>
    <row r="1" spans="1:47" s="1" customFormat="1" ht="39.950000000000003" customHeight="1" thickBot="1">
      <c r="A1" s="163" t="s">
        <v>34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24"/>
      <c r="Z1" s="25"/>
      <c r="AA1" s="25"/>
      <c r="AB1" s="25"/>
      <c r="AC1" s="25"/>
      <c r="AD1" s="25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ht="20.100000000000001" customHeight="1" thickTop="1" thickBot="1">
      <c r="A2" s="155" t="s">
        <v>0</v>
      </c>
      <c r="B2" s="157" t="s">
        <v>1</v>
      </c>
      <c r="C2" s="183" t="s">
        <v>36</v>
      </c>
      <c r="D2" s="159" t="s">
        <v>2</v>
      </c>
      <c r="E2" s="187" t="s">
        <v>3</v>
      </c>
      <c r="F2" s="164" t="s">
        <v>4</v>
      </c>
      <c r="G2" s="168"/>
      <c r="H2" s="166" t="s">
        <v>5</v>
      </c>
      <c r="I2" s="167"/>
      <c r="J2" s="168"/>
      <c r="K2" s="169" t="s">
        <v>6</v>
      </c>
      <c r="L2" s="170"/>
      <c r="M2" s="171" t="s">
        <v>7</v>
      </c>
      <c r="N2" s="172"/>
      <c r="O2" s="173"/>
      <c r="P2" s="189" t="s">
        <v>8</v>
      </c>
      <c r="Q2" s="190"/>
      <c r="R2" s="176" t="s">
        <v>9</v>
      </c>
      <c r="S2" s="177"/>
      <c r="T2" s="178" t="s">
        <v>10</v>
      </c>
      <c r="U2" s="179"/>
      <c r="V2" s="180"/>
      <c r="W2" s="181" t="s">
        <v>11</v>
      </c>
      <c r="X2" s="182"/>
      <c r="Z2" s="154" t="s">
        <v>12</v>
      </c>
      <c r="AA2" s="154"/>
      <c r="AB2" s="154"/>
      <c r="AC2" s="28"/>
      <c r="AD2" s="29"/>
      <c r="AT2" s="66"/>
      <c r="AU2" s="67"/>
    </row>
    <row r="3" spans="1:47" ht="20.100000000000001" customHeight="1" thickTop="1" thickBot="1">
      <c r="A3" s="156"/>
      <c r="B3" s="158"/>
      <c r="C3" s="184"/>
      <c r="D3" s="160"/>
      <c r="E3" s="188"/>
      <c r="F3" s="87" t="s">
        <v>0</v>
      </c>
      <c r="G3" s="6" t="s">
        <v>14</v>
      </c>
      <c r="H3" s="5" t="s">
        <v>13</v>
      </c>
      <c r="I3" s="15" t="s">
        <v>15</v>
      </c>
      <c r="J3" s="6" t="s">
        <v>16</v>
      </c>
      <c r="K3" s="16" t="s">
        <v>0</v>
      </c>
      <c r="L3" s="17" t="s">
        <v>14</v>
      </c>
      <c r="M3" s="18" t="s">
        <v>13</v>
      </c>
      <c r="N3" s="19" t="s">
        <v>15</v>
      </c>
      <c r="O3" s="20" t="s">
        <v>16</v>
      </c>
      <c r="P3" s="22" t="s">
        <v>0</v>
      </c>
      <c r="Q3" s="23" t="s">
        <v>14</v>
      </c>
      <c r="R3" s="121" t="s">
        <v>0</v>
      </c>
      <c r="S3" s="122" t="s">
        <v>14</v>
      </c>
      <c r="T3" s="118" t="s">
        <v>13</v>
      </c>
      <c r="U3" s="119" t="s">
        <v>15</v>
      </c>
      <c r="V3" s="120" t="s">
        <v>16</v>
      </c>
      <c r="W3" s="4" t="s">
        <v>0</v>
      </c>
      <c r="X3" s="30" t="s">
        <v>14</v>
      </c>
      <c r="Z3" s="31"/>
      <c r="AA3" s="32" t="s">
        <v>17</v>
      </c>
      <c r="AB3" s="33"/>
      <c r="AC3" s="185" t="s">
        <v>33</v>
      </c>
      <c r="AD3" s="29"/>
      <c r="AE3" s="34"/>
      <c r="AF3" s="51"/>
      <c r="AG3" s="52"/>
      <c r="AH3" s="51"/>
      <c r="AI3" s="52"/>
      <c r="AJ3" s="52"/>
      <c r="AK3" s="52"/>
      <c r="AT3" s="66"/>
      <c r="AU3" s="67"/>
    </row>
    <row r="4" spans="1:47" ht="20.100000000000001" customHeight="1" thickTop="1">
      <c r="A4" s="7">
        <f t="shared" ref="A4:A35" si="0">RANK(E4,$E$4:$E$92)</f>
        <v>1</v>
      </c>
      <c r="B4" s="139" t="s">
        <v>103</v>
      </c>
      <c r="C4" s="123" t="s">
        <v>37</v>
      </c>
      <c r="D4" s="9">
        <v>1</v>
      </c>
      <c r="E4" s="127">
        <f t="shared" ref="E4:E35" si="1">G4+I4+J4+L4+N4+O4+S4+U4+V4+X4+Q4</f>
        <v>21</v>
      </c>
      <c r="F4" s="129">
        <v>1</v>
      </c>
      <c r="G4" s="133">
        <v>10</v>
      </c>
      <c r="H4" s="131" t="s">
        <v>121</v>
      </c>
      <c r="I4" s="132">
        <v>4</v>
      </c>
      <c r="J4" s="133">
        <v>7</v>
      </c>
      <c r="K4" s="115"/>
      <c r="L4" s="8"/>
      <c r="M4" s="113"/>
      <c r="N4" s="112"/>
      <c r="O4" s="114"/>
      <c r="P4" s="113"/>
      <c r="Q4" s="114"/>
      <c r="R4" s="115"/>
      <c r="S4" s="8"/>
      <c r="T4" s="113"/>
      <c r="U4" s="112"/>
      <c r="V4" s="114"/>
      <c r="W4" s="115"/>
      <c r="X4" s="116"/>
      <c r="Z4" s="35" t="s">
        <v>18</v>
      </c>
      <c r="AA4" s="36">
        <v>10</v>
      </c>
      <c r="AB4" s="146" t="s">
        <v>19</v>
      </c>
      <c r="AC4" s="186"/>
      <c r="AD4" s="38"/>
      <c r="AE4" s="34"/>
      <c r="AF4" s="51"/>
      <c r="AG4" s="52"/>
      <c r="AH4" s="51"/>
      <c r="AI4" s="52"/>
      <c r="AJ4" s="52"/>
      <c r="AK4" s="52"/>
      <c r="AT4" s="56"/>
      <c r="AU4" s="67"/>
    </row>
    <row r="5" spans="1:47" ht="20.100000000000001" customHeight="1">
      <c r="A5" s="7">
        <f t="shared" si="0"/>
        <v>1</v>
      </c>
      <c r="B5" s="140" t="s">
        <v>104</v>
      </c>
      <c r="C5" s="124" t="s">
        <v>37</v>
      </c>
      <c r="D5" s="12">
        <v>1</v>
      </c>
      <c r="E5" s="128">
        <f t="shared" si="1"/>
        <v>21</v>
      </c>
      <c r="F5" s="134">
        <v>1</v>
      </c>
      <c r="G5" s="138">
        <v>10</v>
      </c>
      <c r="H5" s="136" t="s">
        <v>121</v>
      </c>
      <c r="I5" s="137">
        <v>4</v>
      </c>
      <c r="J5" s="138">
        <v>7</v>
      </c>
      <c r="K5" s="21"/>
      <c r="L5" s="11"/>
      <c r="M5" s="13"/>
      <c r="N5" s="10"/>
      <c r="O5" s="14"/>
      <c r="P5" s="13"/>
      <c r="Q5" s="14"/>
      <c r="R5" s="21"/>
      <c r="S5" s="11"/>
      <c r="T5" s="13"/>
      <c r="U5" s="10"/>
      <c r="V5" s="14"/>
      <c r="W5" s="21"/>
      <c r="X5" s="39"/>
      <c r="Z5" s="40" t="s">
        <v>20</v>
      </c>
      <c r="AA5" s="41">
        <v>8</v>
      </c>
      <c r="AB5" s="147"/>
      <c r="AC5" s="186"/>
      <c r="AD5" s="38"/>
      <c r="AE5" s="34"/>
      <c r="AF5" s="51"/>
      <c r="AG5" s="52"/>
      <c r="AH5" s="51"/>
      <c r="AI5" s="52"/>
      <c r="AJ5" s="52"/>
      <c r="AK5" s="52"/>
      <c r="AT5" s="56"/>
      <c r="AU5" s="67"/>
    </row>
    <row r="6" spans="1:47" ht="20.100000000000001" customHeight="1">
      <c r="A6" s="7">
        <f t="shared" si="0"/>
        <v>3</v>
      </c>
      <c r="B6" s="140" t="s">
        <v>105</v>
      </c>
      <c r="C6" s="124" t="s">
        <v>37</v>
      </c>
      <c r="D6" s="12">
        <v>1</v>
      </c>
      <c r="E6" s="128">
        <f t="shared" si="1"/>
        <v>11</v>
      </c>
      <c r="F6" s="134">
        <v>2</v>
      </c>
      <c r="G6" s="138">
        <v>8</v>
      </c>
      <c r="H6" s="136" t="s">
        <v>122</v>
      </c>
      <c r="I6" s="137">
        <v>2</v>
      </c>
      <c r="J6" s="138">
        <v>1</v>
      </c>
      <c r="K6" s="21"/>
      <c r="L6" s="11"/>
      <c r="M6" s="13"/>
      <c r="N6" s="10"/>
      <c r="O6" s="14"/>
      <c r="P6" s="13"/>
      <c r="Q6" s="14"/>
      <c r="R6" s="21"/>
      <c r="S6" s="11"/>
      <c r="T6" s="13"/>
      <c r="U6" s="10"/>
      <c r="V6" s="14"/>
      <c r="W6" s="21"/>
      <c r="X6" s="39"/>
      <c r="Z6" s="40" t="s">
        <v>22</v>
      </c>
      <c r="AA6" s="41">
        <v>7</v>
      </c>
      <c r="AB6" s="147"/>
      <c r="AC6" s="186"/>
      <c r="AD6" s="38"/>
      <c r="AE6" s="34"/>
      <c r="AF6" s="52"/>
      <c r="AG6" s="52"/>
      <c r="AH6" s="52"/>
      <c r="AI6" s="52"/>
      <c r="AJ6" s="52"/>
      <c r="AK6" s="52"/>
      <c r="AT6" s="68"/>
      <c r="AU6" s="67"/>
    </row>
    <row r="7" spans="1:47" ht="20.100000000000001" customHeight="1">
      <c r="A7" s="7">
        <f t="shared" si="0"/>
        <v>3</v>
      </c>
      <c r="B7" s="140" t="s">
        <v>106</v>
      </c>
      <c r="C7" s="124" t="s">
        <v>37</v>
      </c>
      <c r="D7" s="12">
        <v>1</v>
      </c>
      <c r="E7" s="128">
        <f t="shared" si="1"/>
        <v>11</v>
      </c>
      <c r="F7" s="134">
        <v>2</v>
      </c>
      <c r="G7" s="138">
        <v>8</v>
      </c>
      <c r="H7" s="136" t="s">
        <v>122</v>
      </c>
      <c r="I7" s="137">
        <v>2</v>
      </c>
      <c r="J7" s="138">
        <v>1</v>
      </c>
      <c r="K7" s="21"/>
      <c r="L7" s="11"/>
      <c r="M7" s="13"/>
      <c r="N7" s="10"/>
      <c r="O7" s="14"/>
      <c r="P7" s="13"/>
      <c r="Q7" s="14"/>
      <c r="R7" s="21"/>
      <c r="S7" s="11"/>
      <c r="T7" s="13"/>
      <c r="U7" s="10"/>
      <c r="V7" s="14"/>
      <c r="W7" s="21"/>
      <c r="X7" s="39"/>
      <c r="Z7" s="40" t="s">
        <v>23</v>
      </c>
      <c r="AA7" s="41">
        <v>6</v>
      </c>
      <c r="AB7" s="147"/>
      <c r="AC7" s="186"/>
      <c r="AD7" s="38"/>
      <c r="AE7" s="34"/>
      <c r="AF7" s="51"/>
      <c r="AG7" s="52"/>
      <c r="AH7" s="51"/>
      <c r="AI7" s="52"/>
      <c r="AJ7" s="52"/>
      <c r="AK7" s="52"/>
      <c r="AT7" s="68"/>
      <c r="AU7" s="67"/>
    </row>
    <row r="8" spans="1:47" ht="20.100000000000001" customHeight="1">
      <c r="A8" s="7">
        <f t="shared" si="0"/>
        <v>5</v>
      </c>
      <c r="B8" s="140" t="s">
        <v>107</v>
      </c>
      <c r="C8" s="124" t="s">
        <v>39</v>
      </c>
      <c r="D8" s="12">
        <v>2</v>
      </c>
      <c r="E8" s="128">
        <f t="shared" si="1"/>
        <v>7</v>
      </c>
      <c r="F8" s="134">
        <v>3</v>
      </c>
      <c r="G8" s="138">
        <v>7</v>
      </c>
      <c r="H8" s="136" t="s">
        <v>123</v>
      </c>
      <c r="I8" s="137"/>
      <c r="J8" s="138"/>
      <c r="K8" s="21"/>
      <c r="L8" s="11"/>
      <c r="M8" s="13"/>
      <c r="N8" s="10"/>
      <c r="O8" s="14"/>
      <c r="P8" s="13"/>
      <c r="Q8" s="14"/>
      <c r="R8" s="21"/>
      <c r="S8" s="11"/>
      <c r="T8" s="13"/>
      <c r="U8" s="10"/>
      <c r="V8" s="14"/>
      <c r="W8" s="21"/>
      <c r="X8" s="39"/>
      <c r="Z8" s="40" t="s">
        <v>24</v>
      </c>
      <c r="AA8" s="41">
        <v>5</v>
      </c>
      <c r="AB8" s="147"/>
      <c r="AC8" s="186"/>
      <c r="AD8" s="38"/>
      <c r="AE8" s="34"/>
      <c r="AF8" s="51"/>
      <c r="AG8" s="52"/>
      <c r="AH8" s="51"/>
      <c r="AI8" s="52"/>
      <c r="AJ8" s="52"/>
      <c r="AK8" s="52"/>
      <c r="AT8" s="56"/>
      <c r="AU8" s="67"/>
    </row>
    <row r="9" spans="1:47" ht="20.100000000000001" customHeight="1">
      <c r="A9" s="7">
        <f t="shared" si="0"/>
        <v>5</v>
      </c>
      <c r="B9" s="140" t="s">
        <v>108</v>
      </c>
      <c r="C9" s="124" t="s">
        <v>39</v>
      </c>
      <c r="D9" s="12">
        <v>2</v>
      </c>
      <c r="E9" s="128">
        <f t="shared" si="1"/>
        <v>7</v>
      </c>
      <c r="F9" s="134">
        <v>3</v>
      </c>
      <c r="G9" s="138">
        <v>7</v>
      </c>
      <c r="H9" s="136" t="s">
        <v>123</v>
      </c>
      <c r="I9" s="137"/>
      <c r="J9" s="138"/>
      <c r="K9" s="21"/>
      <c r="L9" s="11"/>
      <c r="M9" s="13"/>
      <c r="N9" s="10"/>
      <c r="O9" s="14"/>
      <c r="P9" s="13"/>
      <c r="Q9" s="14"/>
      <c r="R9" s="21"/>
      <c r="S9" s="11"/>
      <c r="T9" s="13"/>
      <c r="U9" s="10"/>
      <c r="V9" s="14"/>
      <c r="W9" s="21"/>
      <c r="X9" s="39"/>
      <c r="Z9" s="40" t="s">
        <v>25</v>
      </c>
      <c r="AA9" s="41">
        <v>4</v>
      </c>
      <c r="AB9" s="147"/>
      <c r="AC9" s="186"/>
      <c r="AD9" s="38"/>
      <c r="AE9" s="34"/>
      <c r="AF9" s="51"/>
      <c r="AG9" s="52"/>
      <c r="AH9" s="51"/>
      <c r="AI9" s="52"/>
      <c r="AJ9" s="52"/>
      <c r="AK9" s="52"/>
      <c r="AT9" s="56"/>
      <c r="AU9" s="67"/>
    </row>
    <row r="10" spans="1:47" ht="20.100000000000001" customHeight="1">
      <c r="A10" s="7">
        <f t="shared" si="0"/>
        <v>7</v>
      </c>
      <c r="B10" s="140" t="s">
        <v>109</v>
      </c>
      <c r="C10" s="124" t="s">
        <v>37</v>
      </c>
      <c r="D10" s="12">
        <v>2</v>
      </c>
      <c r="E10" s="128">
        <f t="shared" si="1"/>
        <v>6</v>
      </c>
      <c r="F10" s="134">
        <v>4</v>
      </c>
      <c r="G10" s="138">
        <v>6</v>
      </c>
      <c r="H10" s="136" t="s">
        <v>124</v>
      </c>
      <c r="I10" s="137"/>
      <c r="J10" s="138"/>
      <c r="K10" s="21"/>
      <c r="L10" s="11"/>
      <c r="M10" s="13"/>
      <c r="N10" s="10"/>
      <c r="O10" s="14"/>
      <c r="P10" s="13"/>
      <c r="Q10" s="14"/>
      <c r="R10" s="21"/>
      <c r="S10" s="11"/>
      <c r="T10" s="13"/>
      <c r="U10" s="10"/>
      <c r="V10" s="14"/>
      <c r="W10" s="21"/>
      <c r="X10" s="39"/>
      <c r="Z10" s="40" t="s">
        <v>26</v>
      </c>
      <c r="AA10" s="41">
        <v>3</v>
      </c>
      <c r="AB10" s="147"/>
      <c r="AC10" s="186"/>
      <c r="AD10" s="38"/>
      <c r="AE10" s="34"/>
      <c r="AF10" s="51"/>
      <c r="AG10" s="52"/>
      <c r="AH10" s="51"/>
      <c r="AI10" s="52"/>
      <c r="AJ10" s="52"/>
      <c r="AK10" s="52"/>
      <c r="AT10" s="56"/>
      <c r="AU10" s="67"/>
    </row>
    <row r="11" spans="1:47" ht="20.100000000000001" customHeight="1">
      <c r="A11" s="7">
        <f t="shared" si="0"/>
        <v>7</v>
      </c>
      <c r="B11" s="140" t="s">
        <v>110</v>
      </c>
      <c r="C11" s="124" t="s">
        <v>37</v>
      </c>
      <c r="D11" s="12">
        <v>1</v>
      </c>
      <c r="E11" s="128">
        <f t="shared" si="1"/>
        <v>6</v>
      </c>
      <c r="F11" s="134">
        <v>4</v>
      </c>
      <c r="G11" s="138">
        <v>6</v>
      </c>
      <c r="H11" s="136" t="s">
        <v>124</v>
      </c>
      <c r="I11" s="137"/>
      <c r="J11" s="138"/>
      <c r="K11" s="21"/>
      <c r="L11" s="11"/>
      <c r="M11" s="13"/>
      <c r="N11" s="10"/>
      <c r="O11" s="14"/>
      <c r="P11" s="13"/>
      <c r="Q11" s="14"/>
      <c r="R11" s="21"/>
      <c r="S11" s="11"/>
      <c r="T11" s="13"/>
      <c r="U11" s="10"/>
      <c r="V11" s="14"/>
      <c r="W11" s="21"/>
      <c r="X11" s="39"/>
      <c r="Z11" s="40" t="s">
        <v>27</v>
      </c>
      <c r="AA11" s="41">
        <v>2</v>
      </c>
      <c r="AB11" s="147"/>
      <c r="AC11" s="186"/>
      <c r="AD11" s="38"/>
      <c r="AE11" s="34"/>
      <c r="AF11" s="51"/>
      <c r="AG11" s="52"/>
      <c r="AH11" s="51"/>
      <c r="AI11" s="52"/>
      <c r="AJ11" s="52"/>
      <c r="AK11" s="52"/>
      <c r="AT11" s="56"/>
      <c r="AU11" s="67"/>
    </row>
    <row r="12" spans="1:47" ht="20.100000000000001" customHeight="1">
      <c r="A12" s="7">
        <f t="shared" si="0"/>
        <v>7</v>
      </c>
      <c r="B12" s="140" t="s">
        <v>111</v>
      </c>
      <c r="C12" s="124" t="s">
        <v>38</v>
      </c>
      <c r="D12" s="12">
        <v>2</v>
      </c>
      <c r="E12" s="128">
        <f t="shared" si="1"/>
        <v>6</v>
      </c>
      <c r="F12" s="134">
        <v>5</v>
      </c>
      <c r="G12" s="138">
        <v>5</v>
      </c>
      <c r="H12" s="136" t="s">
        <v>125</v>
      </c>
      <c r="I12" s="137">
        <v>1</v>
      </c>
      <c r="J12" s="138"/>
      <c r="K12" s="21"/>
      <c r="L12" s="11"/>
      <c r="M12" s="13"/>
      <c r="N12" s="10"/>
      <c r="O12" s="14"/>
      <c r="P12" s="13"/>
      <c r="Q12" s="14"/>
      <c r="R12" s="21"/>
      <c r="S12" s="11"/>
      <c r="T12" s="13"/>
      <c r="U12" s="10"/>
      <c r="V12" s="14"/>
      <c r="W12" s="21"/>
      <c r="X12" s="39"/>
      <c r="Z12" s="40" t="s">
        <v>21</v>
      </c>
      <c r="AA12" s="41">
        <v>1</v>
      </c>
      <c r="AB12" s="147"/>
      <c r="AC12" s="186"/>
      <c r="AD12" s="38"/>
      <c r="AE12" s="34"/>
      <c r="AF12" s="51"/>
      <c r="AG12" s="52"/>
      <c r="AH12" s="51"/>
      <c r="AI12" s="52"/>
      <c r="AJ12" s="52"/>
      <c r="AK12" s="52"/>
      <c r="AT12" s="56"/>
      <c r="AU12" s="67"/>
    </row>
    <row r="13" spans="1:47" ht="20.100000000000001" customHeight="1">
      <c r="A13" s="7">
        <f t="shared" si="0"/>
        <v>7</v>
      </c>
      <c r="B13" s="140" t="s">
        <v>112</v>
      </c>
      <c r="C13" s="124" t="s">
        <v>38</v>
      </c>
      <c r="D13" s="12">
        <v>2</v>
      </c>
      <c r="E13" s="128">
        <f t="shared" si="1"/>
        <v>6</v>
      </c>
      <c r="F13" s="134">
        <v>5</v>
      </c>
      <c r="G13" s="138">
        <v>5</v>
      </c>
      <c r="H13" s="136" t="s">
        <v>125</v>
      </c>
      <c r="I13" s="137">
        <v>1</v>
      </c>
      <c r="J13" s="138"/>
      <c r="K13" s="21"/>
      <c r="L13" s="11"/>
      <c r="M13" s="13"/>
      <c r="N13" s="10"/>
      <c r="O13" s="14"/>
      <c r="P13" s="13"/>
      <c r="Q13" s="14"/>
      <c r="R13" s="21"/>
      <c r="S13" s="11"/>
      <c r="T13" s="13"/>
      <c r="U13" s="10"/>
      <c r="V13" s="14"/>
      <c r="W13" s="21"/>
      <c r="X13" s="39"/>
      <c r="Z13" s="40" t="s">
        <v>28</v>
      </c>
      <c r="AA13" s="144">
        <v>0</v>
      </c>
      <c r="AB13" s="147"/>
      <c r="AC13" s="186"/>
      <c r="AD13" s="38"/>
      <c r="AE13" s="34"/>
      <c r="AF13" s="51"/>
      <c r="AG13" s="51"/>
      <c r="AH13" s="51"/>
      <c r="AI13" s="52"/>
      <c r="AJ13" s="52"/>
      <c r="AK13" s="52"/>
      <c r="AM13" s="53"/>
      <c r="AN13" s="69"/>
      <c r="AT13" s="56"/>
      <c r="AU13" s="67"/>
    </row>
    <row r="14" spans="1:47" ht="20.100000000000001" customHeight="1" thickBot="1">
      <c r="A14" s="7">
        <f t="shared" si="0"/>
        <v>11</v>
      </c>
      <c r="B14" s="140" t="s">
        <v>113</v>
      </c>
      <c r="C14" s="124" t="s">
        <v>40</v>
      </c>
      <c r="D14" s="12">
        <v>2</v>
      </c>
      <c r="E14" s="128">
        <f t="shared" si="1"/>
        <v>4</v>
      </c>
      <c r="F14" s="134">
        <v>6</v>
      </c>
      <c r="G14" s="138">
        <v>4</v>
      </c>
      <c r="H14" s="136" t="s">
        <v>123</v>
      </c>
      <c r="I14" s="137"/>
      <c r="J14" s="138"/>
      <c r="K14" s="21"/>
      <c r="L14" s="11"/>
      <c r="M14" s="13"/>
      <c r="N14" s="10"/>
      <c r="O14" s="14"/>
      <c r="P14" s="13"/>
      <c r="Q14" s="14"/>
      <c r="R14" s="21"/>
      <c r="S14" s="11"/>
      <c r="T14" s="13"/>
      <c r="U14" s="10"/>
      <c r="V14" s="14"/>
      <c r="W14" s="21"/>
      <c r="X14" s="39"/>
      <c r="Z14" s="42" t="s">
        <v>29</v>
      </c>
      <c r="AA14" s="145"/>
      <c r="AB14" s="148"/>
      <c r="AC14" s="186"/>
      <c r="AD14" s="38"/>
      <c r="AE14" s="34"/>
      <c r="AF14" s="51"/>
      <c r="AG14" s="52"/>
      <c r="AH14" s="51"/>
      <c r="AI14" s="54"/>
      <c r="AJ14" s="52"/>
      <c r="AK14" s="52"/>
      <c r="AM14" s="55"/>
      <c r="AN14" s="55"/>
      <c r="AO14" s="70"/>
      <c r="AP14" s="70"/>
      <c r="AQ14" s="55"/>
      <c r="AR14" s="55"/>
      <c r="AT14" s="56"/>
      <c r="AU14" s="67"/>
    </row>
    <row r="15" spans="1:47" ht="20.100000000000001" customHeight="1" thickTop="1" thickBot="1">
      <c r="A15" s="7">
        <f t="shared" si="0"/>
        <v>11</v>
      </c>
      <c r="B15" s="140" t="s">
        <v>114</v>
      </c>
      <c r="C15" s="124" t="s">
        <v>40</v>
      </c>
      <c r="D15" s="12">
        <v>2</v>
      </c>
      <c r="E15" s="128">
        <f t="shared" si="1"/>
        <v>4</v>
      </c>
      <c r="F15" s="134">
        <v>6</v>
      </c>
      <c r="G15" s="138">
        <v>4</v>
      </c>
      <c r="H15" s="136" t="s">
        <v>123</v>
      </c>
      <c r="I15" s="137"/>
      <c r="J15" s="138"/>
      <c r="K15" s="21"/>
      <c r="L15" s="11"/>
      <c r="M15" s="13"/>
      <c r="N15" s="10"/>
      <c r="O15" s="14"/>
      <c r="P15" s="13"/>
      <c r="Q15" s="14"/>
      <c r="R15" s="21"/>
      <c r="S15" s="11"/>
      <c r="T15" s="13"/>
      <c r="U15" s="10"/>
      <c r="V15" s="14"/>
      <c r="W15" s="21"/>
      <c r="X15" s="39"/>
      <c r="Z15" s="31"/>
      <c r="AA15" s="32" t="s">
        <v>17</v>
      </c>
      <c r="AB15" s="33"/>
      <c r="AC15" s="186"/>
      <c r="AD15" s="38"/>
      <c r="AE15" s="34"/>
      <c r="AF15" s="51"/>
      <c r="AG15" s="51"/>
      <c r="AH15" s="51"/>
      <c r="AI15" s="52"/>
      <c r="AJ15" s="52"/>
      <c r="AK15" s="52"/>
      <c r="AT15" s="56"/>
      <c r="AU15" s="67"/>
    </row>
    <row r="16" spans="1:47" ht="20.100000000000001" customHeight="1" thickTop="1">
      <c r="A16" s="7">
        <f t="shared" si="0"/>
        <v>13</v>
      </c>
      <c r="B16" s="140" t="s">
        <v>115</v>
      </c>
      <c r="C16" s="124" t="s">
        <v>126</v>
      </c>
      <c r="D16" s="12">
        <v>2</v>
      </c>
      <c r="E16" s="128">
        <f t="shared" si="1"/>
        <v>3</v>
      </c>
      <c r="F16" s="134">
        <v>7</v>
      </c>
      <c r="G16" s="138">
        <v>3</v>
      </c>
      <c r="H16" s="136" t="s">
        <v>124</v>
      </c>
      <c r="I16" s="137"/>
      <c r="J16" s="138"/>
      <c r="K16" s="21"/>
      <c r="L16" s="11"/>
      <c r="M16" s="13"/>
      <c r="N16" s="10"/>
      <c r="O16" s="14"/>
      <c r="P16" s="13"/>
      <c r="Q16" s="14"/>
      <c r="R16" s="21"/>
      <c r="S16" s="11"/>
      <c r="T16" s="13"/>
      <c r="U16" s="10"/>
      <c r="V16" s="14"/>
      <c r="W16" s="21"/>
      <c r="X16" s="39"/>
      <c r="Z16" s="35" t="s">
        <v>18</v>
      </c>
      <c r="AA16" s="36">
        <v>10</v>
      </c>
      <c r="AB16" s="146" t="s">
        <v>30</v>
      </c>
      <c r="AC16" s="186"/>
      <c r="AD16" s="38"/>
      <c r="AE16" s="34"/>
      <c r="AF16" s="51"/>
      <c r="AG16" s="52"/>
      <c r="AH16" s="51"/>
      <c r="AI16" s="52"/>
      <c r="AJ16" s="52"/>
      <c r="AK16" s="52"/>
      <c r="AT16" s="56"/>
      <c r="AU16" s="67"/>
    </row>
    <row r="17" spans="1:47" ht="20.100000000000001" customHeight="1">
      <c r="A17" s="7">
        <f t="shared" si="0"/>
        <v>13</v>
      </c>
      <c r="B17" s="140" t="s">
        <v>116</v>
      </c>
      <c r="C17" s="124" t="s">
        <v>126</v>
      </c>
      <c r="D17" s="12">
        <v>2</v>
      </c>
      <c r="E17" s="128">
        <f t="shared" si="1"/>
        <v>3</v>
      </c>
      <c r="F17" s="134">
        <v>7</v>
      </c>
      <c r="G17" s="138">
        <v>3</v>
      </c>
      <c r="H17" s="136" t="s">
        <v>124</v>
      </c>
      <c r="I17" s="137"/>
      <c r="J17" s="138"/>
      <c r="K17" s="21"/>
      <c r="L17" s="11"/>
      <c r="M17" s="13"/>
      <c r="N17" s="10"/>
      <c r="O17" s="14"/>
      <c r="P17" s="13"/>
      <c r="Q17" s="14"/>
      <c r="R17" s="21"/>
      <c r="S17" s="11"/>
      <c r="T17" s="13"/>
      <c r="U17" s="10"/>
      <c r="V17" s="14"/>
      <c r="W17" s="21"/>
      <c r="X17" s="39"/>
      <c r="Z17" s="40" t="s">
        <v>20</v>
      </c>
      <c r="AA17" s="41">
        <v>8</v>
      </c>
      <c r="AB17" s="147"/>
      <c r="AC17" s="186"/>
      <c r="AD17" s="38"/>
      <c r="AE17" s="34"/>
      <c r="AF17" s="51"/>
      <c r="AG17" s="51"/>
      <c r="AH17" s="51"/>
      <c r="AI17" s="51"/>
      <c r="AJ17" s="52"/>
      <c r="AK17" s="52"/>
      <c r="AT17" s="56"/>
      <c r="AU17" s="67"/>
    </row>
    <row r="18" spans="1:47" ht="20.100000000000001" customHeight="1">
      <c r="A18" s="7">
        <f t="shared" si="0"/>
        <v>15</v>
      </c>
      <c r="B18" s="140" t="s">
        <v>45</v>
      </c>
      <c r="C18" s="124" t="s">
        <v>38</v>
      </c>
      <c r="D18" s="12">
        <v>2</v>
      </c>
      <c r="E18" s="128">
        <f t="shared" si="1"/>
        <v>2</v>
      </c>
      <c r="F18" s="134">
        <v>8</v>
      </c>
      <c r="G18" s="138">
        <v>2</v>
      </c>
      <c r="H18" s="136" t="s">
        <v>124</v>
      </c>
      <c r="I18" s="137"/>
      <c r="J18" s="138"/>
      <c r="K18" s="21"/>
      <c r="L18" s="11"/>
      <c r="M18" s="13"/>
      <c r="N18" s="10"/>
      <c r="O18" s="14"/>
      <c r="P18" s="13"/>
      <c r="Q18" s="14"/>
      <c r="R18" s="21"/>
      <c r="S18" s="11"/>
      <c r="T18" s="13"/>
      <c r="U18" s="10"/>
      <c r="V18" s="14"/>
      <c r="W18" s="21"/>
      <c r="X18" s="39"/>
      <c r="Z18" s="149" t="s">
        <v>31</v>
      </c>
      <c r="AA18" s="144">
        <v>6.5</v>
      </c>
      <c r="AB18" s="147"/>
      <c r="AC18" s="186"/>
      <c r="AD18" s="38"/>
      <c r="AE18" s="34"/>
      <c r="AF18" s="51"/>
      <c r="AG18" s="51"/>
      <c r="AH18" s="51"/>
      <c r="AI18" s="51"/>
      <c r="AJ18" s="52"/>
      <c r="AK18" s="52"/>
      <c r="AL18" s="56"/>
      <c r="AT18" s="56"/>
      <c r="AU18" s="67"/>
    </row>
    <row r="19" spans="1:47" ht="20.100000000000001" customHeight="1">
      <c r="A19" s="7">
        <f t="shared" si="0"/>
        <v>15</v>
      </c>
      <c r="B19" s="140" t="s">
        <v>46</v>
      </c>
      <c r="C19" s="124" t="s">
        <v>38</v>
      </c>
      <c r="D19" s="12">
        <v>2</v>
      </c>
      <c r="E19" s="128">
        <f t="shared" si="1"/>
        <v>2</v>
      </c>
      <c r="F19" s="134">
        <v>8</v>
      </c>
      <c r="G19" s="138">
        <v>2</v>
      </c>
      <c r="H19" s="136" t="s">
        <v>124</v>
      </c>
      <c r="I19" s="137"/>
      <c r="J19" s="138"/>
      <c r="K19" s="21"/>
      <c r="L19" s="11"/>
      <c r="M19" s="13"/>
      <c r="N19" s="10"/>
      <c r="O19" s="14"/>
      <c r="P19" s="13"/>
      <c r="Q19" s="14"/>
      <c r="R19" s="21"/>
      <c r="S19" s="11"/>
      <c r="T19" s="13"/>
      <c r="U19" s="10"/>
      <c r="V19" s="14"/>
      <c r="W19" s="21"/>
      <c r="X19" s="39"/>
      <c r="Z19" s="150"/>
      <c r="AA19" s="144"/>
      <c r="AB19" s="147"/>
      <c r="AC19" s="186"/>
      <c r="AD19" s="43"/>
      <c r="AE19" s="34"/>
      <c r="AF19" s="51"/>
      <c r="AG19" s="51"/>
      <c r="AH19" s="51"/>
      <c r="AI19" s="51"/>
      <c r="AJ19" s="52"/>
      <c r="AK19" s="52"/>
      <c r="AL19" s="57"/>
      <c r="AT19" s="56"/>
      <c r="AU19" s="67"/>
    </row>
    <row r="20" spans="1:47" ht="20.100000000000001" customHeight="1">
      <c r="A20" s="7">
        <f t="shared" si="0"/>
        <v>17</v>
      </c>
      <c r="B20" s="140" t="s">
        <v>47</v>
      </c>
      <c r="C20" s="124" t="s">
        <v>126</v>
      </c>
      <c r="D20" s="12">
        <v>2</v>
      </c>
      <c r="E20" s="128">
        <f t="shared" si="1"/>
        <v>1</v>
      </c>
      <c r="F20" s="134">
        <v>9</v>
      </c>
      <c r="G20" s="138">
        <v>1</v>
      </c>
      <c r="H20" s="136" t="s">
        <v>124</v>
      </c>
      <c r="I20" s="137"/>
      <c r="J20" s="138"/>
      <c r="K20" s="21"/>
      <c r="L20" s="11"/>
      <c r="M20" s="13"/>
      <c r="N20" s="10"/>
      <c r="O20" s="14"/>
      <c r="P20" s="13"/>
      <c r="Q20" s="14"/>
      <c r="R20" s="21"/>
      <c r="S20" s="11"/>
      <c r="T20" s="13"/>
      <c r="U20" s="10"/>
      <c r="V20" s="14"/>
      <c r="W20" s="21"/>
      <c r="X20" s="39"/>
      <c r="Z20" s="151" t="s">
        <v>32</v>
      </c>
      <c r="AA20" s="144">
        <v>3.5</v>
      </c>
      <c r="AB20" s="147"/>
      <c r="AC20" s="186"/>
      <c r="AD20" s="38"/>
      <c r="AE20" s="34"/>
      <c r="AF20" s="54"/>
      <c r="AG20" s="54"/>
      <c r="AH20" s="54"/>
      <c r="AI20" s="54"/>
      <c r="AJ20" s="52"/>
      <c r="AK20" s="52"/>
      <c r="AL20" s="57"/>
      <c r="AT20" s="56"/>
      <c r="AU20" s="67"/>
    </row>
    <row r="21" spans="1:47" ht="20.100000000000001" customHeight="1">
      <c r="A21" s="7">
        <f t="shared" si="0"/>
        <v>17</v>
      </c>
      <c r="B21" s="140" t="s">
        <v>48</v>
      </c>
      <c r="C21" s="124" t="s">
        <v>126</v>
      </c>
      <c r="D21" s="12">
        <v>2</v>
      </c>
      <c r="E21" s="128">
        <f t="shared" si="1"/>
        <v>1</v>
      </c>
      <c r="F21" s="134">
        <v>9</v>
      </c>
      <c r="G21" s="138">
        <v>1</v>
      </c>
      <c r="H21" s="136" t="s">
        <v>124</v>
      </c>
      <c r="I21" s="137"/>
      <c r="J21" s="138"/>
      <c r="K21" s="21"/>
      <c r="L21" s="11"/>
      <c r="M21" s="13"/>
      <c r="N21" s="10"/>
      <c r="O21" s="14"/>
      <c r="P21" s="13"/>
      <c r="Q21" s="14"/>
      <c r="R21" s="21"/>
      <c r="S21" s="11"/>
      <c r="T21" s="13"/>
      <c r="U21" s="10"/>
      <c r="V21" s="14"/>
      <c r="W21" s="21"/>
      <c r="X21" s="39"/>
      <c r="Z21" s="152"/>
      <c r="AA21" s="144"/>
      <c r="AB21" s="147"/>
      <c r="AC21" s="186"/>
      <c r="AD21" s="38"/>
      <c r="AE21" s="34"/>
      <c r="AF21" s="51"/>
      <c r="AG21" s="58"/>
      <c r="AH21" s="54"/>
      <c r="AI21" s="54"/>
      <c r="AJ21" s="52"/>
      <c r="AK21" s="52"/>
      <c r="AL21" s="57"/>
      <c r="AM21" s="53"/>
      <c r="AN21" s="69"/>
      <c r="AT21" s="56"/>
      <c r="AU21" s="67"/>
    </row>
    <row r="22" spans="1:47" ht="20.100000000000001" customHeight="1">
      <c r="A22" s="7">
        <f t="shared" si="0"/>
        <v>17</v>
      </c>
      <c r="B22" s="140" t="s">
        <v>49</v>
      </c>
      <c r="C22" s="124" t="s">
        <v>51</v>
      </c>
      <c r="D22" s="12">
        <v>2</v>
      </c>
      <c r="E22" s="128">
        <f t="shared" si="1"/>
        <v>1</v>
      </c>
      <c r="F22" s="134">
        <v>10</v>
      </c>
      <c r="G22" s="138">
        <v>1</v>
      </c>
      <c r="H22" s="136" t="s">
        <v>124</v>
      </c>
      <c r="I22" s="137"/>
      <c r="J22" s="138"/>
      <c r="K22" s="21"/>
      <c r="L22" s="11"/>
      <c r="M22" s="13"/>
      <c r="N22" s="10"/>
      <c r="O22" s="14"/>
      <c r="P22" s="13"/>
      <c r="Q22" s="14"/>
      <c r="R22" s="21"/>
      <c r="S22" s="11"/>
      <c r="T22" s="13"/>
      <c r="U22" s="10"/>
      <c r="V22" s="14"/>
      <c r="W22" s="21"/>
      <c r="X22" s="39"/>
      <c r="Z22" s="152"/>
      <c r="AA22" s="144"/>
      <c r="AB22" s="147"/>
      <c r="AC22" s="186"/>
      <c r="AD22" s="38"/>
      <c r="AE22" s="34"/>
      <c r="AF22" s="51"/>
      <c r="AG22" s="51"/>
      <c r="AH22" s="51"/>
      <c r="AI22" s="52"/>
      <c r="AJ22" s="52"/>
      <c r="AK22" s="52"/>
      <c r="AL22" s="57"/>
      <c r="AT22" s="56"/>
      <c r="AU22" s="67"/>
    </row>
    <row r="23" spans="1:47" ht="20.100000000000001" customHeight="1">
      <c r="A23" s="7">
        <f t="shared" si="0"/>
        <v>17</v>
      </c>
      <c r="B23" s="140" t="s">
        <v>50</v>
      </c>
      <c r="C23" s="124" t="s">
        <v>51</v>
      </c>
      <c r="D23" s="12">
        <v>2</v>
      </c>
      <c r="E23" s="128">
        <f t="shared" si="1"/>
        <v>1</v>
      </c>
      <c r="F23" s="134">
        <v>10</v>
      </c>
      <c r="G23" s="138">
        <v>1</v>
      </c>
      <c r="H23" s="136" t="s">
        <v>124</v>
      </c>
      <c r="I23" s="137"/>
      <c r="J23" s="138"/>
      <c r="K23" s="21"/>
      <c r="L23" s="11"/>
      <c r="M23" s="13"/>
      <c r="N23" s="10"/>
      <c r="O23" s="14"/>
      <c r="P23" s="13"/>
      <c r="Q23" s="14"/>
      <c r="R23" s="21"/>
      <c r="S23" s="11"/>
      <c r="T23" s="13"/>
      <c r="U23" s="10"/>
      <c r="V23" s="14"/>
      <c r="W23" s="21"/>
      <c r="X23" s="39"/>
      <c r="Z23" s="153"/>
      <c r="AA23" s="144"/>
      <c r="AB23" s="147"/>
      <c r="AC23" s="186"/>
      <c r="AE23" s="34"/>
      <c r="AF23" s="54"/>
      <c r="AG23" s="54"/>
      <c r="AH23" s="54"/>
      <c r="AI23" s="54"/>
      <c r="AJ23" s="52"/>
      <c r="AK23" s="52"/>
      <c r="AL23" s="57"/>
      <c r="AT23" s="56"/>
      <c r="AU23" s="67"/>
    </row>
    <row r="24" spans="1:47" ht="20.100000000000001" customHeight="1">
      <c r="A24" s="7">
        <f t="shared" si="0"/>
        <v>17</v>
      </c>
      <c r="B24" s="140" t="s">
        <v>52</v>
      </c>
      <c r="C24" s="124" t="s">
        <v>61</v>
      </c>
      <c r="D24" s="12">
        <v>2</v>
      </c>
      <c r="E24" s="128">
        <f t="shared" si="1"/>
        <v>1</v>
      </c>
      <c r="F24" s="134">
        <v>11</v>
      </c>
      <c r="G24" s="138">
        <v>1</v>
      </c>
      <c r="H24" s="136" t="s">
        <v>124</v>
      </c>
      <c r="I24" s="137"/>
      <c r="J24" s="138"/>
      <c r="K24" s="21"/>
      <c r="L24" s="11"/>
      <c r="M24" s="13"/>
      <c r="N24" s="10"/>
      <c r="O24" s="14"/>
      <c r="P24" s="13"/>
      <c r="Q24" s="14"/>
      <c r="R24" s="21"/>
      <c r="S24" s="11"/>
      <c r="T24" s="13"/>
      <c r="U24" s="10"/>
      <c r="V24" s="14"/>
      <c r="W24" s="21"/>
      <c r="X24" s="39"/>
      <c r="Z24" s="44">
        <v>16</v>
      </c>
      <c r="AA24" s="41">
        <v>1</v>
      </c>
      <c r="AB24" s="147"/>
      <c r="AC24" s="186"/>
      <c r="AE24" s="34"/>
      <c r="AF24" s="54"/>
      <c r="AG24" s="54"/>
      <c r="AH24" s="51"/>
      <c r="AI24" s="52"/>
      <c r="AJ24" s="52"/>
      <c r="AK24" s="52"/>
      <c r="AL24" s="57"/>
      <c r="AO24" s="71"/>
      <c r="AP24" s="72"/>
      <c r="AQ24" s="72"/>
      <c r="AR24" s="72"/>
      <c r="AS24" s="73"/>
      <c r="AT24" s="68"/>
      <c r="AU24" s="67"/>
    </row>
    <row r="25" spans="1:47" ht="20.100000000000001" customHeight="1">
      <c r="A25" s="7">
        <f t="shared" si="0"/>
        <v>17</v>
      </c>
      <c r="B25" s="140" t="s">
        <v>53</v>
      </c>
      <c r="C25" s="124" t="s">
        <v>61</v>
      </c>
      <c r="D25" s="12">
        <v>2</v>
      </c>
      <c r="E25" s="128">
        <f t="shared" si="1"/>
        <v>1</v>
      </c>
      <c r="F25" s="134">
        <v>11</v>
      </c>
      <c r="G25" s="138">
        <v>1</v>
      </c>
      <c r="H25" s="136" t="s">
        <v>124</v>
      </c>
      <c r="I25" s="137"/>
      <c r="J25" s="138"/>
      <c r="K25" s="21"/>
      <c r="L25" s="11"/>
      <c r="M25" s="13"/>
      <c r="N25" s="10"/>
      <c r="O25" s="14"/>
      <c r="P25" s="13"/>
      <c r="Q25" s="14"/>
      <c r="R25" s="21"/>
      <c r="S25" s="11"/>
      <c r="T25" s="13"/>
      <c r="U25" s="10"/>
      <c r="V25" s="14"/>
      <c r="W25" s="21"/>
      <c r="X25" s="39"/>
      <c r="Z25" s="40" t="s">
        <v>28</v>
      </c>
      <c r="AA25" s="144">
        <v>0</v>
      </c>
      <c r="AB25" s="147"/>
      <c r="AC25" s="186"/>
      <c r="AE25" s="34"/>
      <c r="AF25" s="54"/>
      <c r="AG25" s="54"/>
      <c r="AH25" s="54"/>
      <c r="AI25" s="54"/>
      <c r="AJ25" s="52"/>
      <c r="AK25" s="52"/>
      <c r="AL25" s="57"/>
      <c r="AO25" s="71"/>
      <c r="AP25" s="72"/>
      <c r="AQ25" s="72"/>
      <c r="AR25" s="72"/>
      <c r="AS25" s="73"/>
      <c r="AT25" s="68"/>
      <c r="AU25" s="67"/>
    </row>
    <row r="26" spans="1:47" ht="20.100000000000001" customHeight="1" thickBot="1">
      <c r="A26" s="7">
        <f t="shared" si="0"/>
        <v>17</v>
      </c>
      <c r="B26" s="140" t="s">
        <v>54</v>
      </c>
      <c r="C26" s="124" t="s">
        <v>60</v>
      </c>
      <c r="D26" s="12">
        <v>2</v>
      </c>
      <c r="E26" s="128">
        <f t="shared" si="1"/>
        <v>1</v>
      </c>
      <c r="F26" s="21">
        <v>12</v>
      </c>
      <c r="G26" s="14">
        <v>1</v>
      </c>
      <c r="H26" s="13"/>
      <c r="I26" s="10"/>
      <c r="J26" s="14"/>
      <c r="K26" s="21"/>
      <c r="L26" s="11"/>
      <c r="M26" s="13"/>
      <c r="N26" s="10"/>
      <c r="O26" s="14"/>
      <c r="P26" s="13"/>
      <c r="Q26" s="14"/>
      <c r="R26" s="21"/>
      <c r="S26" s="11"/>
      <c r="T26" s="13"/>
      <c r="U26" s="10"/>
      <c r="V26" s="14"/>
      <c r="W26" s="21"/>
      <c r="X26" s="39"/>
      <c r="Z26" s="42" t="s">
        <v>29</v>
      </c>
      <c r="AA26" s="145"/>
      <c r="AB26" s="148"/>
      <c r="AC26" s="186"/>
      <c r="AE26" s="34"/>
      <c r="AF26" s="52"/>
      <c r="AH26" s="51"/>
      <c r="AI26" s="51"/>
      <c r="AJ26" s="52"/>
      <c r="AK26" s="52"/>
      <c r="AL26" s="57"/>
      <c r="AT26" s="56"/>
      <c r="AU26" s="67"/>
    </row>
    <row r="27" spans="1:47" ht="20.100000000000001" customHeight="1" thickTop="1">
      <c r="A27" s="7">
        <f t="shared" si="0"/>
        <v>17</v>
      </c>
      <c r="B27" s="140" t="s">
        <v>55</v>
      </c>
      <c r="C27" s="124" t="s">
        <v>60</v>
      </c>
      <c r="D27" s="12">
        <v>2</v>
      </c>
      <c r="E27" s="128">
        <f t="shared" si="1"/>
        <v>1</v>
      </c>
      <c r="F27" s="21">
        <v>12</v>
      </c>
      <c r="G27" s="14">
        <v>1</v>
      </c>
      <c r="H27" s="13"/>
      <c r="I27" s="10"/>
      <c r="J27" s="14"/>
      <c r="K27" s="21"/>
      <c r="L27" s="11"/>
      <c r="M27" s="13"/>
      <c r="N27" s="10"/>
      <c r="O27" s="14"/>
      <c r="P27" s="13"/>
      <c r="Q27" s="14"/>
      <c r="R27" s="21"/>
      <c r="S27" s="11"/>
      <c r="T27" s="13"/>
      <c r="U27" s="10"/>
      <c r="V27" s="14"/>
      <c r="W27" s="21"/>
      <c r="X27" s="39"/>
      <c r="AC27" s="186"/>
      <c r="AE27" s="34"/>
      <c r="AF27" s="54"/>
      <c r="AG27" s="54"/>
      <c r="AH27" s="54"/>
      <c r="AJ27" s="52"/>
      <c r="AK27" s="52"/>
      <c r="AL27" s="57"/>
      <c r="AT27" s="56"/>
      <c r="AU27" s="67"/>
    </row>
    <row r="28" spans="1:47" ht="20.100000000000001" customHeight="1">
      <c r="A28" s="7">
        <f t="shared" si="0"/>
        <v>17</v>
      </c>
      <c r="B28" s="140" t="s">
        <v>56</v>
      </c>
      <c r="C28" s="124" t="s">
        <v>59</v>
      </c>
      <c r="D28" s="12">
        <v>2</v>
      </c>
      <c r="E28" s="128">
        <f t="shared" si="1"/>
        <v>1</v>
      </c>
      <c r="F28" s="21">
        <v>16</v>
      </c>
      <c r="G28" s="14">
        <v>1</v>
      </c>
      <c r="H28" s="13"/>
      <c r="I28" s="10"/>
      <c r="J28" s="14"/>
      <c r="K28" s="21"/>
      <c r="L28" s="11"/>
      <c r="M28" s="13"/>
      <c r="N28" s="10"/>
      <c r="O28" s="14"/>
      <c r="P28" s="13"/>
      <c r="Q28" s="14"/>
      <c r="R28" s="21"/>
      <c r="S28" s="11"/>
      <c r="T28" s="13"/>
      <c r="U28" s="10"/>
      <c r="V28" s="14"/>
      <c r="W28" s="21"/>
      <c r="X28" s="39"/>
      <c r="AC28" s="186"/>
      <c r="AE28" s="34"/>
      <c r="AF28" s="54"/>
      <c r="AG28" s="54"/>
      <c r="AH28" s="52"/>
      <c r="AI28" s="52"/>
      <c r="AJ28" s="52"/>
      <c r="AK28" s="52"/>
      <c r="AL28" s="57"/>
      <c r="AT28" s="56"/>
      <c r="AU28" s="67"/>
    </row>
    <row r="29" spans="1:47" ht="20.100000000000001" customHeight="1">
      <c r="A29" s="7">
        <f t="shared" si="0"/>
        <v>17</v>
      </c>
      <c r="B29" s="140" t="s">
        <v>57</v>
      </c>
      <c r="C29" s="124" t="s">
        <v>59</v>
      </c>
      <c r="D29" s="12">
        <v>2</v>
      </c>
      <c r="E29" s="128">
        <f t="shared" si="1"/>
        <v>1</v>
      </c>
      <c r="F29" s="21">
        <v>16</v>
      </c>
      <c r="G29" s="14">
        <v>1</v>
      </c>
      <c r="H29" s="13"/>
      <c r="I29" s="10"/>
      <c r="J29" s="14"/>
      <c r="K29" s="21"/>
      <c r="L29" s="11"/>
      <c r="M29" s="13"/>
      <c r="N29" s="10"/>
      <c r="O29" s="14"/>
      <c r="P29" s="13"/>
      <c r="Q29" s="14"/>
      <c r="R29" s="21"/>
      <c r="S29" s="11"/>
      <c r="T29" s="13"/>
      <c r="U29" s="10"/>
      <c r="V29" s="14"/>
      <c r="W29" s="21"/>
      <c r="X29" s="39"/>
      <c r="AC29" s="186"/>
      <c r="AD29" s="28"/>
      <c r="AE29" s="45"/>
      <c r="AF29" s="51"/>
      <c r="AG29" s="58"/>
      <c r="AH29" s="52"/>
      <c r="AI29" s="52"/>
      <c r="AJ29" s="52"/>
      <c r="AK29" s="52"/>
      <c r="AL29" s="57"/>
      <c r="AT29" s="56"/>
      <c r="AU29" s="67"/>
    </row>
    <row r="30" spans="1:47" ht="20.100000000000001" customHeight="1">
      <c r="A30" s="7">
        <f t="shared" si="0"/>
        <v>17</v>
      </c>
      <c r="B30" s="140" t="s">
        <v>62</v>
      </c>
      <c r="C30" s="124" t="s">
        <v>58</v>
      </c>
      <c r="D30" s="12">
        <v>2</v>
      </c>
      <c r="E30" s="128">
        <f t="shared" si="1"/>
        <v>1</v>
      </c>
      <c r="F30" s="21">
        <v>16</v>
      </c>
      <c r="G30" s="14">
        <v>1</v>
      </c>
      <c r="H30" s="13"/>
      <c r="I30" s="10"/>
      <c r="J30" s="14"/>
      <c r="K30" s="21"/>
      <c r="L30" s="11"/>
      <c r="M30" s="13"/>
      <c r="N30" s="10"/>
      <c r="O30" s="14"/>
      <c r="P30" s="13"/>
      <c r="Q30" s="14"/>
      <c r="R30" s="21"/>
      <c r="S30" s="11"/>
      <c r="T30" s="13"/>
      <c r="U30" s="10"/>
      <c r="V30" s="14"/>
      <c r="W30" s="21"/>
      <c r="X30" s="39"/>
      <c r="AC30" s="186"/>
      <c r="AD30" s="38"/>
      <c r="AE30" s="45"/>
      <c r="AL30" s="57"/>
      <c r="AO30" s="74"/>
      <c r="AP30" s="74"/>
      <c r="AQ30" s="74"/>
      <c r="AR30" s="74"/>
      <c r="AS30" s="57"/>
      <c r="AT30" s="56"/>
      <c r="AU30" s="67"/>
    </row>
    <row r="31" spans="1:47" ht="20.100000000000001" customHeight="1">
      <c r="A31" s="7">
        <f t="shared" si="0"/>
        <v>17</v>
      </c>
      <c r="B31" s="140" t="s">
        <v>63</v>
      </c>
      <c r="C31" s="124" t="s">
        <v>58</v>
      </c>
      <c r="D31" s="12">
        <v>2</v>
      </c>
      <c r="E31" s="128">
        <f t="shared" si="1"/>
        <v>1</v>
      </c>
      <c r="F31" s="21">
        <v>16</v>
      </c>
      <c r="G31" s="14">
        <v>1</v>
      </c>
      <c r="H31" s="13"/>
      <c r="I31" s="10"/>
      <c r="J31" s="14"/>
      <c r="K31" s="21"/>
      <c r="L31" s="11"/>
      <c r="M31" s="13"/>
      <c r="N31" s="10"/>
      <c r="O31" s="14"/>
      <c r="P31" s="13"/>
      <c r="Q31" s="14"/>
      <c r="R31" s="21"/>
      <c r="S31" s="11"/>
      <c r="T31" s="13"/>
      <c r="U31" s="10"/>
      <c r="V31" s="14"/>
      <c r="W31" s="21"/>
      <c r="X31" s="39"/>
      <c r="Z31" s="46"/>
      <c r="AA31" s="47"/>
      <c r="AB31" s="48"/>
      <c r="AC31" s="186"/>
      <c r="AD31" s="38"/>
      <c r="AE31" s="45"/>
      <c r="AL31" s="57"/>
      <c r="AO31" s="68"/>
      <c r="AP31" s="68"/>
      <c r="AQ31" s="68"/>
      <c r="AR31" s="68"/>
      <c r="AS31" s="68"/>
      <c r="AT31" s="56"/>
      <c r="AU31" s="67"/>
    </row>
    <row r="32" spans="1:47" ht="20.100000000000001" customHeight="1">
      <c r="A32" s="7">
        <f t="shared" si="0"/>
        <v>17</v>
      </c>
      <c r="B32" s="140" t="s">
        <v>64</v>
      </c>
      <c r="C32" s="124" t="s">
        <v>68</v>
      </c>
      <c r="D32" s="12">
        <v>2</v>
      </c>
      <c r="E32" s="128">
        <f t="shared" si="1"/>
        <v>1</v>
      </c>
      <c r="F32" s="21">
        <v>16</v>
      </c>
      <c r="G32" s="14">
        <v>1</v>
      </c>
      <c r="H32" s="13"/>
      <c r="I32" s="10"/>
      <c r="J32" s="14"/>
      <c r="K32" s="21"/>
      <c r="L32" s="11"/>
      <c r="M32" s="13"/>
      <c r="N32" s="10"/>
      <c r="O32" s="14"/>
      <c r="P32" s="13"/>
      <c r="Q32" s="14"/>
      <c r="R32" s="21"/>
      <c r="S32" s="11"/>
      <c r="T32" s="13"/>
      <c r="U32" s="10"/>
      <c r="V32" s="14"/>
      <c r="W32" s="21"/>
      <c r="X32" s="39"/>
      <c r="Z32" s="46"/>
      <c r="AA32" s="47"/>
      <c r="AB32" s="48"/>
      <c r="AC32" s="186"/>
      <c r="AD32" s="38"/>
      <c r="AL32" s="57"/>
      <c r="AO32" s="68"/>
      <c r="AP32" s="68"/>
      <c r="AQ32" s="68"/>
      <c r="AR32" s="68"/>
      <c r="AS32" s="68"/>
      <c r="AT32" s="56"/>
      <c r="AU32" s="67"/>
    </row>
    <row r="33" spans="1:47" ht="20.100000000000001" customHeight="1">
      <c r="A33" s="7">
        <f t="shared" si="0"/>
        <v>17</v>
      </c>
      <c r="B33" s="140" t="s">
        <v>65</v>
      </c>
      <c r="C33" s="124" t="s">
        <v>68</v>
      </c>
      <c r="D33" s="12">
        <v>2</v>
      </c>
      <c r="E33" s="128">
        <f t="shared" si="1"/>
        <v>1</v>
      </c>
      <c r="F33" s="21">
        <v>16</v>
      </c>
      <c r="G33" s="14">
        <v>1</v>
      </c>
      <c r="H33" s="13"/>
      <c r="I33" s="10"/>
      <c r="J33" s="14"/>
      <c r="K33" s="21"/>
      <c r="L33" s="11"/>
      <c r="M33" s="13"/>
      <c r="N33" s="10"/>
      <c r="O33" s="14"/>
      <c r="P33" s="13"/>
      <c r="Q33" s="14"/>
      <c r="R33" s="21"/>
      <c r="S33" s="11"/>
      <c r="T33" s="13"/>
      <c r="U33" s="10"/>
      <c r="V33" s="14"/>
      <c r="W33" s="21"/>
      <c r="X33" s="39"/>
      <c r="Z33" s="46"/>
      <c r="AA33" s="47"/>
      <c r="AB33" s="48"/>
      <c r="AC33" s="186"/>
      <c r="AD33" s="38"/>
      <c r="AL33" s="57"/>
      <c r="AO33" s="68"/>
      <c r="AP33" s="68"/>
      <c r="AQ33" s="68"/>
      <c r="AR33" s="68"/>
      <c r="AS33" s="68"/>
      <c r="AT33" s="56"/>
      <c r="AU33" s="67"/>
    </row>
    <row r="34" spans="1:47" ht="20.100000000000001" customHeight="1">
      <c r="A34" s="7">
        <f t="shared" si="0"/>
        <v>17</v>
      </c>
      <c r="B34" s="140" t="s">
        <v>66</v>
      </c>
      <c r="C34" s="124" t="s">
        <v>61</v>
      </c>
      <c r="D34" s="12">
        <v>2</v>
      </c>
      <c r="E34" s="128">
        <f t="shared" si="1"/>
        <v>1</v>
      </c>
      <c r="F34" s="21">
        <v>16</v>
      </c>
      <c r="G34" s="14">
        <v>1</v>
      </c>
      <c r="H34" s="13"/>
      <c r="I34" s="10"/>
      <c r="J34" s="14"/>
      <c r="K34" s="21"/>
      <c r="L34" s="11"/>
      <c r="M34" s="13"/>
      <c r="N34" s="10"/>
      <c r="O34" s="14"/>
      <c r="P34" s="13"/>
      <c r="Q34" s="14"/>
      <c r="R34" s="21"/>
      <c r="S34" s="11"/>
      <c r="T34" s="13"/>
      <c r="U34" s="10"/>
      <c r="V34" s="14"/>
      <c r="W34" s="21"/>
      <c r="X34" s="39"/>
      <c r="Z34" s="46"/>
      <c r="AA34" s="47"/>
      <c r="AB34" s="48"/>
      <c r="AC34" s="186"/>
      <c r="AD34" s="28"/>
      <c r="AL34" s="57"/>
      <c r="AO34" s="68"/>
      <c r="AP34" s="68"/>
      <c r="AQ34" s="68"/>
      <c r="AR34" s="68"/>
      <c r="AS34" s="68"/>
      <c r="AT34" s="66"/>
      <c r="AU34" s="67"/>
    </row>
    <row r="35" spans="1:47" ht="20.100000000000001" customHeight="1">
      <c r="A35" s="7">
        <f t="shared" si="0"/>
        <v>17</v>
      </c>
      <c r="B35" s="140" t="s">
        <v>67</v>
      </c>
      <c r="C35" s="124" t="s">
        <v>61</v>
      </c>
      <c r="D35" s="12">
        <v>2</v>
      </c>
      <c r="E35" s="128">
        <f t="shared" si="1"/>
        <v>1</v>
      </c>
      <c r="F35" s="21">
        <v>16</v>
      </c>
      <c r="G35" s="14">
        <v>1</v>
      </c>
      <c r="H35" s="13"/>
      <c r="I35" s="10"/>
      <c r="J35" s="14"/>
      <c r="K35" s="21"/>
      <c r="L35" s="11"/>
      <c r="M35" s="13"/>
      <c r="N35" s="10"/>
      <c r="O35" s="14"/>
      <c r="P35" s="13"/>
      <c r="Q35" s="14"/>
      <c r="R35" s="21"/>
      <c r="S35" s="11"/>
      <c r="T35" s="13"/>
      <c r="U35" s="10"/>
      <c r="V35" s="14"/>
      <c r="W35" s="21"/>
      <c r="X35" s="39"/>
      <c r="AC35" s="186"/>
      <c r="AD35" s="28"/>
      <c r="AL35" s="57"/>
      <c r="AO35" s="68"/>
      <c r="AP35" s="68"/>
      <c r="AQ35" s="68"/>
      <c r="AR35" s="68"/>
      <c r="AS35" s="68"/>
      <c r="AT35" s="66"/>
      <c r="AU35" s="67"/>
    </row>
    <row r="36" spans="1:47" ht="20.100000000000001" customHeight="1">
      <c r="A36" s="7">
        <f t="shared" ref="A36:A57" si="2">RANK(E36,$E$4:$E$92)</f>
        <v>33</v>
      </c>
      <c r="B36" s="140"/>
      <c r="C36" s="124"/>
      <c r="D36" s="12"/>
      <c r="E36" s="128">
        <f t="shared" ref="E36:E57" si="3">G36+I36+J36+L36+N36+O36+S36+U36+V36+X36+Q36</f>
        <v>0</v>
      </c>
      <c r="F36" s="21"/>
      <c r="G36" s="14"/>
      <c r="H36" s="13"/>
      <c r="I36" s="10"/>
      <c r="J36" s="14"/>
      <c r="K36" s="21"/>
      <c r="L36" s="11"/>
      <c r="M36" s="13"/>
      <c r="N36" s="10"/>
      <c r="O36" s="14"/>
      <c r="P36" s="13"/>
      <c r="Q36" s="14"/>
      <c r="R36" s="21"/>
      <c r="S36" s="11"/>
      <c r="T36" s="13"/>
      <c r="U36" s="10"/>
      <c r="V36" s="14"/>
      <c r="W36" s="21"/>
      <c r="X36" s="39"/>
      <c r="AC36" s="186"/>
      <c r="AD36" s="28"/>
      <c r="AL36" s="57"/>
      <c r="AO36" s="68"/>
      <c r="AP36" s="68"/>
      <c r="AQ36" s="68"/>
      <c r="AR36" s="68"/>
      <c r="AS36" s="68"/>
      <c r="AT36" s="66"/>
      <c r="AU36" s="67"/>
    </row>
    <row r="37" spans="1:47" ht="20.100000000000001" customHeight="1">
      <c r="A37" s="7">
        <f t="shared" si="2"/>
        <v>33</v>
      </c>
      <c r="B37" s="140"/>
      <c r="C37" s="124"/>
      <c r="D37" s="12"/>
      <c r="E37" s="128">
        <f t="shared" si="3"/>
        <v>0</v>
      </c>
      <c r="F37" s="21"/>
      <c r="G37" s="14"/>
      <c r="H37" s="13"/>
      <c r="I37" s="10"/>
      <c r="J37" s="14"/>
      <c r="K37" s="21"/>
      <c r="L37" s="11"/>
      <c r="M37" s="13"/>
      <c r="N37" s="10"/>
      <c r="O37" s="14"/>
      <c r="P37" s="13"/>
      <c r="Q37" s="14"/>
      <c r="R37" s="21"/>
      <c r="S37" s="11"/>
      <c r="T37" s="13"/>
      <c r="U37" s="10"/>
      <c r="V37" s="14"/>
      <c r="W37" s="21"/>
      <c r="X37" s="39"/>
      <c r="AD37" s="28"/>
      <c r="AH37" s="51"/>
      <c r="AL37" s="57"/>
      <c r="AO37" s="68"/>
      <c r="AP37" s="68"/>
      <c r="AQ37" s="68"/>
      <c r="AR37" s="68"/>
      <c r="AS37" s="68"/>
      <c r="AT37" s="66"/>
      <c r="AU37" s="67"/>
    </row>
    <row r="38" spans="1:47" ht="20.100000000000001" customHeight="1">
      <c r="A38" s="7">
        <f t="shared" si="2"/>
        <v>33</v>
      </c>
      <c r="B38" s="140"/>
      <c r="C38" s="124"/>
      <c r="D38" s="12"/>
      <c r="E38" s="128">
        <f t="shared" si="3"/>
        <v>0</v>
      </c>
      <c r="F38" s="21"/>
      <c r="G38" s="14"/>
      <c r="H38" s="13"/>
      <c r="I38" s="10"/>
      <c r="J38" s="14"/>
      <c r="K38" s="21"/>
      <c r="L38" s="11"/>
      <c r="M38" s="13"/>
      <c r="N38" s="10"/>
      <c r="O38" s="14"/>
      <c r="P38" s="13"/>
      <c r="Q38" s="14"/>
      <c r="R38" s="21"/>
      <c r="S38" s="11"/>
      <c r="T38" s="13"/>
      <c r="U38" s="10"/>
      <c r="V38" s="14"/>
      <c r="W38" s="21"/>
      <c r="X38" s="39"/>
      <c r="AD38" s="28"/>
      <c r="AL38" s="57"/>
      <c r="AO38" s="68"/>
      <c r="AP38" s="68"/>
      <c r="AQ38" s="68"/>
      <c r="AR38" s="68"/>
      <c r="AS38" s="68"/>
      <c r="AT38" s="66"/>
      <c r="AU38" s="67"/>
    </row>
    <row r="39" spans="1:47" ht="20.100000000000001" customHeight="1">
      <c r="A39" s="7">
        <f t="shared" si="2"/>
        <v>33</v>
      </c>
      <c r="B39" s="140"/>
      <c r="C39" s="124"/>
      <c r="D39" s="12"/>
      <c r="E39" s="128">
        <f t="shared" si="3"/>
        <v>0</v>
      </c>
      <c r="F39" s="21"/>
      <c r="G39" s="14"/>
      <c r="H39" s="117"/>
      <c r="I39" s="10"/>
      <c r="J39" s="14"/>
      <c r="K39" s="21"/>
      <c r="L39" s="11"/>
      <c r="M39" s="13"/>
      <c r="N39" s="10"/>
      <c r="O39" s="14"/>
      <c r="P39" s="13"/>
      <c r="Q39" s="14"/>
      <c r="R39" s="21"/>
      <c r="S39" s="11"/>
      <c r="T39" s="13"/>
      <c r="U39" s="10"/>
      <c r="V39" s="14"/>
      <c r="W39" s="21"/>
      <c r="X39" s="39"/>
      <c r="AD39" s="28"/>
      <c r="AL39" s="57"/>
      <c r="AO39" s="74"/>
      <c r="AP39" s="74"/>
      <c r="AQ39" s="74"/>
      <c r="AR39" s="74"/>
      <c r="AS39" s="57"/>
      <c r="AT39" s="66"/>
      <c r="AU39" s="67"/>
    </row>
    <row r="40" spans="1:47" ht="20.100000000000001" customHeight="1">
      <c r="A40" s="7">
        <f t="shared" si="2"/>
        <v>33</v>
      </c>
      <c r="B40" s="140"/>
      <c r="C40" s="124"/>
      <c r="D40" s="12"/>
      <c r="E40" s="128">
        <f t="shared" si="3"/>
        <v>0</v>
      </c>
      <c r="F40" s="21"/>
      <c r="G40" s="14"/>
      <c r="H40" s="13"/>
      <c r="I40" s="10"/>
      <c r="J40" s="14"/>
      <c r="K40" s="21"/>
      <c r="L40" s="11"/>
      <c r="M40" s="13"/>
      <c r="N40" s="10"/>
      <c r="O40" s="14"/>
      <c r="P40" s="13"/>
      <c r="Q40" s="14"/>
      <c r="R40" s="21"/>
      <c r="S40" s="11"/>
      <c r="T40" s="13"/>
      <c r="U40" s="10"/>
      <c r="V40" s="14"/>
      <c r="W40" s="21"/>
      <c r="X40" s="39"/>
      <c r="AD40" s="28"/>
      <c r="AL40" s="57"/>
      <c r="AO40" s="74"/>
      <c r="AP40" s="74"/>
      <c r="AQ40" s="74"/>
      <c r="AR40" s="74"/>
      <c r="AS40" s="57"/>
      <c r="AT40" s="66"/>
      <c r="AU40" s="67"/>
    </row>
    <row r="41" spans="1:47" ht="20.100000000000001" customHeight="1">
      <c r="A41" s="7">
        <f t="shared" si="2"/>
        <v>33</v>
      </c>
      <c r="B41" s="140"/>
      <c r="C41" s="124"/>
      <c r="D41" s="12"/>
      <c r="E41" s="128">
        <f t="shared" si="3"/>
        <v>0</v>
      </c>
      <c r="F41" s="21"/>
      <c r="G41" s="14"/>
      <c r="H41" s="13"/>
      <c r="I41" s="10"/>
      <c r="J41" s="14"/>
      <c r="K41" s="21"/>
      <c r="L41" s="11"/>
      <c r="M41" s="13"/>
      <c r="N41" s="10"/>
      <c r="O41" s="14"/>
      <c r="P41" s="13"/>
      <c r="Q41" s="14"/>
      <c r="R41" s="21"/>
      <c r="S41" s="11"/>
      <c r="T41" s="13"/>
      <c r="U41" s="10"/>
      <c r="V41" s="14"/>
      <c r="W41" s="21"/>
      <c r="X41" s="39"/>
      <c r="AD41" s="28"/>
      <c r="AL41" s="59"/>
      <c r="AO41" s="74"/>
      <c r="AP41" s="74"/>
      <c r="AQ41" s="74"/>
      <c r="AR41" s="74"/>
      <c r="AS41" s="74"/>
      <c r="AT41" s="67"/>
      <c r="AU41" s="67"/>
    </row>
    <row r="42" spans="1:47" ht="20.100000000000001" customHeight="1">
      <c r="A42" s="7">
        <f t="shared" si="2"/>
        <v>33</v>
      </c>
      <c r="B42" s="140"/>
      <c r="C42" s="124"/>
      <c r="D42" s="12"/>
      <c r="E42" s="128">
        <f t="shared" si="3"/>
        <v>0</v>
      </c>
      <c r="F42" s="21"/>
      <c r="G42" s="14"/>
      <c r="H42" s="13"/>
      <c r="I42" s="10"/>
      <c r="J42" s="14"/>
      <c r="K42" s="21"/>
      <c r="L42" s="11"/>
      <c r="M42" s="13"/>
      <c r="N42" s="10"/>
      <c r="O42" s="14"/>
      <c r="P42" s="13"/>
      <c r="Q42" s="14"/>
      <c r="R42" s="21"/>
      <c r="S42" s="11"/>
      <c r="T42" s="13"/>
      <c r="U42" s="10"/>
      <c r="V42" s="14"/>
      <c r="W42" s="21"/>
      <c r="X42" s="39"/>
      <c r="AD42" s="28"/>
      <c r="AI42" s="60"/>
      <c r="AJ42" s="60"/>
      <c r="AK42" s="61"/>
      <c r="AL42" s="59"/>
      <c r="AO42" s="74"/>
      <c r="AP42" s="74"/>
      <c r="AQ42" s="74"/>
      <c r="AR42" s="74"/>
      <c r="AS42" s="74"/>
      <c r="AT42" s="67"/>
      <c r="AU42" s="67"/>
    </row>
    <row r="43" spans="1:47" ht="20.100000000000001" customHeight="1">
      <c r="A43" s="7">
        <f t="shared" si="2"/>
        <v>33</v>
      </c>
      <c r="B43" s="140"/>
      <c r="C43" s="124"/>
      <c r="D43" s="12"/>
      <c r="E43" s="128">
        <f t="shared" si="3"/>
        <v>0</v>
      </c>
      <c r="F43" s="21"/>
      <c r="G43" s="14"/>
      <c r="H43" s="13"/>
      <c r="I43" s="10"/>
      <c r="J43" s="14"/>
      <c r="K43" s="21"/>
      <c r="L43" s="11"/>
      <c r="M43" s="13"/>
      <c r="N43" s="10"/>
      <c r="O43" s="14"/>
      <c r="P43" s="13"/>
      <c r="Q43" s="14"/>
      <c r="R43" s="21"/>
      <c r="S43" s="11"/>
      <c r="T43" s="13"/>
      <c r="U43" s="10"/>
      <c r="V43" s="14"/>
      <c r="W43" s="21"/>
      <c r="X43" s="39"/>
      <c r="AD43" s="28"/>
      <c r="AI43" s="62"/>
      <c r="AJ43" s="62"/>
      <c r="AK43" s="62"/>
      <c r="AL43" s="57"/>
      <c r="AO43" s="74"/>
      <c r="AP43" s="74"/>
      <c r="AQ43" s="74"/>
      <c r="AR43" s="62"/>
      <c r="AS43" s="62"/>
      <c r="AT43" s="67"/>
      <c r="AU43" s="67"/>
    </row>
    <row r="44" spans="1:47" ht="20.100000000000001" customHeight="1">
      <c r="A44" s="7">
        <f t="shared" si="2"/>
        <v>33</v>
      </c>
      <c r="B44" s="140"/>
      <c r="C44" s="124"/>
      <c r="D44" s="12"/>
      <c r="E44" s="128">
        <f t="shared" si="3"/>
        <v>0</v>
      </c>
      <c r="F44" s="21"/>
      <c r="G44" s="14"/>
      <c r="H44" s="13"/>
      <c r="I44" s="10"/>
      <c r="J44" s="14"/>
      <c r="K44" s="21"/>
      <c r="L44" s="11"/>
      <c r="M44" s="13"/>
      <c r="N44" s="10"/>
      <c r="O44" s="14"/>
      <c r="P44" s="13"/>
      <c r="Q44" s="14"/>
      <c r="R44" s="21"/>
      <c r="S44" s="11"/>
      <c r="T44" s="13"/>
      <c r="U44" s="10"/>
      <c r="V44" s="14"/>
      <c r="W44" s="21"/>
      <c r="X44" s="39"/>
      <c r="AD44" s="28"/>
      <c r="AI44" s="62"/>
      <c r="AJ44" s="62"/>
      <c r="AK44" s="62"/>
      <c r="AL44" s="57"/>
      <c r="AO44" s="74"/>
      <c r="AP44" s="74"/>
      <c r="AQ44" s="74"/>
      <c r="AR44" s="62"/>
      <c r="AS44" s="62"/>
      <c r="AT44" s="67"/>
      <c r="AU44" s="67"/>
    </row>
    <row r="45" spans="1:47" ht="20.100000000000001" customHeight="1">
      <c r="A45" s="7">
        <f t="shared" si="2"/>
        <v>33</v>
      </c>
      <c r="B45" s="140"/>
      <c r="C45" s="124"/>
      <c r="D45" s="12"/>
      <c r="E45" s="128">
        <f t="shared" si="3"/>
        <v>0</v>
      </c>
      <c r="F45" s="21"/>
      <c r="G45" s="14"/>
      <c r="H45" s="13"/>
      <c r="I45" s="10"/>
      <c r="J45" s="14"/>
      <c r="K45" s="21"/>
      <c r="L45" s="11"/>
      <c r="M45" s="13"/>
      <c r="N45" s="10"/>
      <c r="O45" s="14"/>
      <c r="P45" s="13"/>
      <c r="Q45" s="14"/>
      <c r="R45" s="21"/>
      <c r="S45" s="11"/>
      <c r="T45" s="13"/>
      <c r="U45" s="10"/>
      <c r="V45" s="14"/>
      <c r="W45" s="21"/>
      <c r="X45" s="39"/>
      <c r="AD45" s="28"/>
      <c r="AI45" s="62"/>
      <c r="AJ45" s="62"/>
      <c r="AK45" s="62"/>
      <c r="AL45" s="59"/>
      <c r="AM45" s="63"/>
      <c r="AN45" s="75"/>
      <c r="AO45" s="74"/>
      <c r="AP45" s="74"/>
      <c r="AQ45" s="74"/>
      <c r="AR45" s="74"/>
      <c r="AS45" s="74"/>
      <c r="AT45" s="67"/>
      <c r="AU45" s="67"/>
    </row>
    <row r="46" spans="1:47" ht="20.100000000000001" customHeight="1">
      <c r="A46" s="7">
        <f t="shared" si="2"/>
        <v>33</v>
      </c>
      <c r="B46" s="140"/>
      <c r="C46" s="124"/>
      <c r="D46" s="12"/>
      <c r="E46" s="128">
        <f t="shared" si="3"/>
        <v>0</v>
      </c>
      <c r="F46" s="21"/>
      <c r="G46" s="14"/>
      <c r="H46" s="13"/>
      <c r="I46" s="10"/>
      <c r="J46" s="14"/>
      <c r="K46" s="21"/>
      <c r="L46" s="11"/>
      <c r="M46" s="13"/>
      <c r="N46" s="10"/>
      <c r="O46" s="14"/>
      <c r="P46" s="13"/>
      <c r="Q46" s="14"/>
      <c r="R46" s="21"/>
      <c r="S46" s="11"/>
      <c r="T46" s="13"/>
      <c r="U46" s="10"/>
      <c r="V46" s="14"/>
      <c r="W46" s="21"/>
      <c r="X46" s="39"/>
      <c r="AD46" s="28"/>
      <c r="AI46" s="62"/>
      <c r="AJ46" s="62"/>
      <c r="AK46" s="62"/>
      <c r="AL46" s="59"/>
      <c r="AO46" s="74"/>
      <c r="AP46" s="74"/>
      <c r="AQ46" s="74"/>
      <c r="AR46" s="74"/>
      <c r="AS46" s="74"/>
      <c r="AT46" s="67"/>
      <c r="AU46" s="67"/>
    </row>
    <row r="47" spans="1:47" ht="20.100000000000001" customHeight="1">
      <c r="A47" s="7">
        <f t="shared" si="2"/>
        <v>33</v>
      </c>
      <c r="B47" s="140"/>
      <c r="C47" s="124"/>
      <c r="D47" s="12"/>
      <c r="E47" s="128">
        <f t="shared" si="3"/>
        <v>0</v>
      </c>
      <c r="F47" s="21"/>
      <c r="G47" s="14"/>
      <c r="H47" s="13"/>
      <c r="I47" s="10"/>
      <c r="J47" s="14"/>
      <c r="K47" s="21"/>
      <c r="L47" s="11"/>
      <c r="M47" s="13"/>
      <c r="N47" s="10"/>
      <c r="O47" s="14"/>
      <c r="P47" s="13"/>
      <c r="Q47" s="14"/>
      <c r="R47" s="21"/>
      <c r="S47" s="11"/>
      <c r="T47" s="13"/>
      <c r="U47" s="10"/>
      <c r="V47" s="14"/>
      <c r="W47" s="21"/>
      <c r="X47" s="39"/>
      <c r="AD47" s="28"/>
      <c r="AI47" s="62"/>
      <c r="AJ47" s="62"/>
      <c r="AK47" s="62"/>
      <c r="AL47" s="57"/>
      <c r="AO47" s="74"/>
      <c r="AP47" s="74"/>
      <c r="AQ47" s="74"/>
      <c r="AR47" s="62"/>
      <c r="AS47" s="59"/>
      <c r="AT47" s="67"/>
      <c r="AU47" s="67"/>
    </row>
    <row r="48" spans="1:47" ht="20.100000000000001" customHeight="1">
      <c r="A48" s="7">
        <f t="shared" si="2"/>
        <v>33</v>
      </c>
      <c r="B48" s="140"/>
      <c r="C48" s="124"/>
      <c r="D48" s="12"/>
      <c r="E48" s="128">
        <f t="shared" si="3"/>
        <v>0</v>
      </c>
      <c r="F48" s="21"/>
      <c r="G48" s="14"/>
      <c r="H48" s="13"/>
      <c r="I48" s="10"/>
      <c r="J48" s="14"/>
      <c r="K48" s="21"/>
      <c r="L48" s="11"/>
      <c r="M48" s="13"/>
      <c r="N48" s="10"/>
      <c r="O48" s="14"/>
      <c r="P48" s="13"/>
      <c r="Q48" s="14"/>
      <c r="R48" s="21"/>
      <c r="S48" s="11"/>
      <c r="T48" s="13"/>
      <c r="U48" s="10"/>
      <c r="V48" s="14"/>
      <c r="W48" s="21"/>
      <c r="X48" s="39"/>
      <c r="AD48" s="28"/>
      <c r="AI48" s="62"/>
      <c r="AJ48" s="62"/>
      <c r="AK48" s="62"/>
      <c r="AL48" s="57"/>
      <c r="AO48" s="74"/>
      <c r="AP48" s="74"/>
      <c r="AQ48" s="74"/>
      <c r="AR48" s="62"/>
      <c r="AS48" s="59"/>
      <c r="AT48" s="67"/>
      <c r="AU48" s="67"/>
    </row>
    <row r="49" spans="1:47" ht="20.100000000000001" customHeight="1">
      <c r="A49" s="7">
        <f t="shared" si="2"/>
        <v>33</v>
      </c>
      <c r="B49" s="140"/>
      <c r="C49" s="124"/>
      <c r="D49" s="12"/>
      <c r="E49" s="128">
        <f t="shared" si="3"/>
        <v>0</v>
      </c>
      <c r="F49" s="21"/>
      <c r="G49" s="14"/>
      <c r="H49" s="13"/>
      <c r="I49" s="10"/>
      <c r="J49" s="14"/>
      <c r="K49" s="21"/>
      <c r="L49" s="11"/>
      <c r="M49" s="13"/>
      <c r="N49" s="10"/>
      <c r="O49" s="14"/>
      <c r="P49" s="13"/>
      <c r="Q49" s="14"/>
      <c r="R49" s="21"/>
      <c r="S49" s="11"/>
      <c r="T49" s="13"/>
      <c r="U49" s="10"/>
      <c r="V49" s="14"/>
      <c r="W49" s="21"/>
      <c r="X49" s="39"/>
      <c r="AD49" s="28"/>
      <c r="AI49" s="62"/>
      <c r="AJ49" s="62"/>
      <c r="AK49" s="62"/>
      <c r="AL49" s="57"/>
      <c r="AO49" s="74"/>
      <c r="AP49" s="74"/>
      <c r="AQ49" s="74"/>
      <c r="AR49" s="62"/>
      <c r="AS49" s="59"/>
      <c r="AT49" s="67"/>
      <c r="AU49" s="67"/>
    </row>
    <row r="50" spans="1:47" ht="20.100000000000001" customHeight="1">
      <c r="A50" s="7">
        <f t="shared" si="2"/>
        <v>33</v>
      </c>
      <c r="B50" s="140"/>
      <c r="C50" s="124"/>
      <c r="D50" s="12"/>
      <c r="E50" s="128">
        <f t="shared" si="3"/>
        <v>0</v>
      </c>
      <c r="F50" s="21"/>
      <c r="G50" s="14"/>
      <c r="H50" s="13"/>
      <c r="I50" s="10"/>
      <c r="J50" s="14"/>
      <c r="K50" s="21"/>
      <c r="L50" s="11"/>
      <c r="M50" s="13"/>
      <c r="N50" s="10"/>
      <c r="O50" s="14"/>
      <c r="P50" s="13"/>
      <c r="Q50" s="14"/>
      <c r="R50" s="21"/>
      <c r="S50" s="11"/>
      <c r="T50" s="13"/>
      <c r="U50" s="10"/>
      <c r="V50" s="14"/>
      <c r="W50" s="21"/>
      <c r="X50" s="39"/>
      <c r="AD50" s="28"/>
      <c r="AI50" s="62"/>
      <c r="AJ50" s="62"/>
      <c r="AK50" s="62"/>
      <c r="AL50" s="57"/>
      <c r="AO50" s="74"/>
      <c r="AP50" s="74"/>
      <c r="AQ50" s="74"/>
      <c r="AR50" s="62"/>
      <c r="AS50" s="59"/>
      <c r="AT50" s="67"/>
      <c r="AU50" s="67"/>
    </row>
    <row r="51" spans="1:47" ht="20.100000000000001" customHeight="1">
      <c r="A51" s="7">
        <f t="shared" si="2"/>
        <v>33</v>
      </c>
      <c r="B51" s="140"/>
      <c r="C51" s="124"/>
      <c r="D51" s="12"/>
      <c r="E51" s="128">
        <f t="shared" si="3"/>
        <v>0</v>
      </c>
      <c r="F51" s="21"/>
      <c r="G51" s="14"/>
      <c r="H51" s="13"/>
      <c r="I51" s="10"/>
      <c r="J51" s="14"/>
      <c r="K51" s="21"/>
      <c r="L51" s="11"/>
      <c r="M51" s="13"/>
      <c r="N51" s="10"/>
      <c r="O51" s="14"/>
      <c r="P51" s="13"/>
      <c r="Q51" s="14"/>
      <c r="R51" s="21"/>
      <c r="S51" s="11"/>
      <c r="T51" s="13"/>
      <c r="U51" s="10"/>
      <c r="V51" s="14"/>
      <c r="W51" s="21"/>
      <c r="X51" s="39"/>
      <c r="AD51" s="28"/>
      <c r="AT51" s="67"/>
      <c r="AU51" s="67"/>
    </row>
    <row r="52" spans="1:47" ht="20.100000000000001" customHeight="1">
      <c r="A52" s="7">
        <f t="shared" si="2"/>
        <v>33</v>
      </c>
      <c r="B52" s="140"/>
      <c r="C52" s="124"/>
      <c r="D52" s="12"/>
      <c r="E52" s="128">
        <f t="shared" si="3"/>
        <v>0</v>
      </c>
      <c r="F52" s="21"/>
      <c r="G52" s="14"/>
      <c r="H52" s="13"/>
      <c r="I52" s="10"/>
      <c r="J52" s="14"/>
      <c r="K52" s="21"/>
      <c r="L52" s="11"/>
      <c r="M52" s="13"/>
      <c r="N52" s="10"/>
      <c r="O52" s="14"/>
      <c r="P52" s="13"/>
      <c r="Q52" s="14"/>
      <c r="R52" s="21"/>
      <c r="S52" s="11"/>
      <c r="T52" s="13"/>
      <c r="U52" s="10"/>
      <c r="V52" s="14"/>
      <c r="W52" s="21"/>
      <c r="X52" s="39"/>
      <c r="AD52" s="28"/>
      <c r="AT52" s="67"/>
      <c r="AU52" s="67"/>
    </row>
    <row r="53" spans="1:47" ht="20.100000000000001" customHeight="1">
      <c r="A53" s="7">
        <f t="shared" si="2"/>
        <v>33</v>
      </c>
      <c r="B53" s="140"/>
      <c r="C53" s="124"/>
      <c r="D53" s="12"/>
      <c r="E53" s="128">
        <f t="shared" si="3"/>
        <v>0</v>
      </c>
      <c r="F53" s="21"/>
      <c r="G53" s="14"/>
      <c r="H53" s="13"/>
      <c r="I53" s="10"/>
      <c r="J53" s="14"/>
      <c r="K53" s="21"/>
      <c r="L53" s="11"/>
      <c r="M53" s="13"/>
      <c r="N53" s="10"/>
      <c r="O53" s="14"/>
      <c r="P53" s="13"/>
      <c r="Q53" s="14"/>
      <c r="R53" s="21"/>
      <c r="S53" s="11"/>
      <c r="T53" s="13"/>
      <c r="U53" s="10"/>
      <c r="V53" s="14"/>
      <c r="W53" s="21"/>
      <c r="X53" s="39"/>
      <c r="AD53" s="28"/>
      <c r="AO53" s="76"/>
      <c r="AP53" s="77"/>
      <c r="AQ53" s="77"/>
      <c r="AR53" s="77"/>
      <c r="AS53" s="78"/>
      <c r="AT53" s="29"/>
      <c r="AU53" s="67"/>
    </row>
    <row r="54" spans="1:47" ht="20.100000000000001" customHeight="1">
      <c r="A54" s="7">
        <f t="shared" si="2"/>
        <v>33</v>
      </c>
      <c r="B54" s="140"/>
      <c r="C54" s="124"/>
      <c r="D54" s="12"/>
      <c r="E54" s="128">
        <f t="shared" si="3"/>
        <v>0</v>
      </c>
      <c r="F54" s="21"/>
      <c r="G54" s="14"/>
      <c r="H54" s="13"/>
      <c r="I54" s="10"/>
      <c r="J54" s="14"/>
      <c r="K54" s="21"/>
      <c r="L54" s="11"/>
      <c r="M54" s="13"/>
      <c r="N54" s="10"/>
      <c r="O54" s="14"/>
      <c r="P54" s="13"/>
      <c r="Q54" s="14"/>
      <c r="R54" s="21"/>
      <c r="S54" s="11"/>
      <c r="T54" s="13"/>
      <c r="U54" s="10"/>
      <c r="V54" s="14"/>
      <c r="W54" s="21"/>
      <c r="X54" s="39"/>
      <c r="AD54" s="28"/>
      <c r="AO54" s="76"/>
      <c r="AP54" s="77"/>
      <c r="AQ54" s="77"/>
      <c r="AR54" s="77"/>
      <c r="AS54" s="78"/>
      <c r="AT54" s="29"/>
      <c r="AU54" s="67"/>
    </row>
    <row r="55" spans="1:47" ht="20.100000000000001" customHeight="1">
      <c r="A55" s="7">
        <f t="shared" si="2"/>
        <v>33</v>
      </c>
      <c r="B55" s="140"/>
      <c r="C55" s="124"/>
      <c r="D55" s="12"/>
      <c r="E55" s="128">
        <f t="shared" si="3"/>
        <v>0</v>
      </c>
      <c r="F55" s="21"/>
      <c r="G55" s="14"/>
      <c r="H55" s="13"/>
      <c r="I55" s="10"/>
      <c r="J55" s="14"/>
      <c r="K55" s="21"/>
      <c r="L55" s="11"/>
      <c r="M55" s="13"/>
      <c r="N55" s="10"/>
      <c r="O55" s="14"/>
      <c r="P55" s="13"/>
      <c r="Q55" s="14"/>
      <c r="R55" s="21"/>
      <c r="S55" s="11"/>
      <c r="T55" s="13"/>
      <c r="U55" s="10"/>
      <c r="V55" s="14"/>
      <c r="W55" s="21"/>
      <c r="X55" s="39"/>
      <c r="AD55" s="28"/>
      <c r="AM55" s="64"/>
      <c r="AN55" s="77"/>
      <c r="AO55" s="79"/>
      <c r="AP55" s="62"/>
      <c r="AQ55" s="62"/>
      <c r="AR55" s="80"/>
      <c r="AS55" s="81"/>
      <c r="AT55" s="67"/>
      <c r="AU55" s="67"/>
    </row>
    <row r="56" spans="1:47" ht="20.100000000000001" customHeight="1">
      <c r="A56" s="7">
        <f t="shared" si="2"/>
        <v>33</v>
      </c>
      <c r="B56" s="140"/>
      <c r="C56" s="124"/>
      <c r="D56" s="12"/>
      <c r="E56" s="128">
        <f t="shared" si="3"/>
        <v>0</v>
      </c>
      <c r="F56" s="21"/>
      <c r="G56" s="14"/>
      <c r="H56" s="13"/>
      <c r="I56" s="10"/>
      <c r="J56" s="14"/>
      <c r="K56" s="21"/>
      <c r="L56" s="11"/>
      <c r="M56" s="13"/>
      <c r="N56" s="10"/>
      <c r="O56" s="14"/>
      <c r="P56" s="13"/>
      <c r="Q56" s="14"/>
      <c r="R56" s="21"/>
      <c r="S56" s="11"/>
      <c r="T56" s="13"/>
      <c r="U56" s="10"/>
      <c r="V56" s="14"/>
      <c r="W56" s="21"/>
      <c r="X56" s="39"/>
      <c r="AD56" s="28"/>
      <c r="AM56" s="64"/>
      <c r="AN56" s="77"/>
      <c r="AO56" s="79"/>
      <c r="AP56" s="62"/>
      <c r="AQ56" s="62"/>
      <c r="AR56" s="80"/>
      <c r="AS56" s="81"/>
      <c r="AT56" s="67"/>
      <c r="AU56" s="67"/>
    </row>
    <row r="57" spans="1:47" ht="20.100000000000001" customHeight="1">
      <c r="A57" s="7">
        <f t="shared" si="2"/>
        <v>33</v>
      </c>
      <c r="B57" s="140"/>
      <c r="C57" s="124"/>
      <c r="D57" s="12"/>
      <c r="E57" s="128">
        <f t="shared" si="3"/>
        <v>0</v>
      </c>
      <c r="F57" s="21"/>
      <c r="G57" s="14"/>
      <c r="H57" s="13"/>
      <c r="I57" s="10"/>
      <c r="J57" s="14"/>
      <c r="K57" s="21"/>
      <c r="L57" s="11"/>
      <c r="M57" s="13"/>
      <c r="N57" s="10"/>
      <c r="O57" s="14"/>
      <c r="P57" s="13"/>
      <c r="Q57" s="14"/>
      <c r="R57" s="21"/>
      <c r="S57" s="11"/>
      <c r="T57" s="13"/>
      <c r="U57" s="10"/>
      <c r="V57" s="14"/>
      <c r="W57" s="21"/>
      <c r="X57" s="39"/>
      <c r="AD57" s="28"/>
      <c r="AM57" s="65"/>
      <c r="AO57" s="76"/>
      <c r="AP57" s="82"/>
      <c r="AQ57" s="82"/>
      <c r="AR57" s="82"/>
      <c r="AS57" s="82"/>
      <c r="AT57" s="67"/>
      <c r="AU57" s="67"/>
    </row>
    <row r="58" spans="1:47" ht="20.100000000000001" customHeight="1">
      <c r="A58" s="7">
        <f t="shared" ref="A58:A69" si="4">RANK(E58,$E$4:$E$92)</f>
        <v>33</v>
      </c>
      <c r="B58" s="140"/>
      <c r="C58" s="124"/>
      <c r="D58" s="12"/>
      <c r="E58" s="128">
        <f t="shared" ref="E58:E69" si="5">G58+I58+J58+L58+N58+O58+S58+U58+V58+X58+Q58</f>
        <v>0</v>
      </c>
      <c r="F58" s="21"/>
      <c r="G58" s="14"/>
      <c r="H58" s="13"/>
      <c r="I58" s="10"/>
      <c r="J58" s="14"/>
      <c r="K58" s="21"/>
      <c r="L58" s="11"/>
      <c r="M58" s="13"/>
      <c r="N58" s="10"/>
      <c r="O58" s="14"/>
      <c r="P58" s="13"/>
      <c r="Q58" s="14"/>
      <c r="R58" s="21"/>
      <c r="S58" s="11"/>
      <c r="T58" s="13"/>
      <c r="U58" s="10"/>
      <c r="V58" s="14"/>
      <c r="W58" s="21"/>
      <c r="X58" s="39"/>
      <c r="AD58" s="28"/>
      <c r="AM58" s="65"/>
      <c r="AO58" s="76"/>
      <c r="AP58" s="82"/>
      <c r="AQ58" s="82"/>
      <c r="AR58" s="82"/>
      <c r="AS58" s="82"/>
      <c r="AT58" s="67"/>
      <c r="AU58" s="67"/>
    </row>
    <row r="59" spans="1:47" ht="20.100000000000001" customHeight="1">
      <c r="A59" s="7">
        <f t="shared" si="4"/>
        <v>33</v>
      </c>
      <c r="B59" s="140"/>
      <c r="C59" s="124"/>
      <c r="D59" s="12"/>
      <c r="E59" s="128">
        <f t="shared" si="5"/>
        <v>0</v>
      </c>
      <c r="F59" s="21"/>
      <c r="G59" s="14"/>
      <c r="H59" s="13"/>
      <c r="I59" s="10"/>
      <c r="J59" s="14"/>
      <c r="K59" s="21"/>
      <c r="L59" s="11"/>
      <c r="M59" s="13"/>
      <c r="N59" s="10"/>
      <c r="O59" s="14"/>
      <c r="P59" s="13"/>
      <c r="Q59" s="14"/>
      <c r="R59" s="21"/>
      <c r="S59" s="11"/>
      <c r="T59" s="13"/>
      <c r="U59" s="10"/>
      <c r="V59" s="14"/>
      <c r="W59" s="21"/>
      <c r="X59" s="39"/>
      <c r="AD59" s="28"/>
      <c r="AT59" s="67"/>
      <c r="AU59" s="67"/>
    </row>
    <row r="60" spans="1:47" ht="20.100000000000001" customHeight="1">
      <c r="A60" s="7">
        <f t="shared" si="4"/>
        <v>33</v>
      </c>
      <c r="B60" s="140"/>
      <c r="C60" s="124"/>
      <c r="D60" s="12"/>
      <c r="E60" s="128">
        <f t="shared" si="5"/>
        <v>0</v>
      </c>
      <c r="F60" s="21"/>
      <c r="G60" s="14"/>
      <c r="H60" s="13"/>
      <c r="I60" s="10"/>
      <c r="J60" s="14"/>
      <c r="K60" s="21"/>
      <c r="L60" s="11"/>
      <c r="M60" s="13"/>
      <c r="N60" s="10"/>
      <c r="O60" s="14"/>
      <c r="P60" s="13"/>
      <c r="Q60" s="14"/>
      <c r="R60" s="21"/>
      <c r="S60" s="11"/>
      <c r="T60" s="13"/>
      <c r="U60" s="10"/>
      <c r="V60" s="14"/>
      <c r="W60" s="21"/>
      <c r="X60" s="39"/>
      <c r="AD60" s="28"/>
      <c r="AT60" s="67"/>
      <c r="AU60" s="67"/>
    </row>
    <row r="61" spans="1:47" ht="20.100000000000001" customHeight="1">
      <c r="A61" s="7">
        <f t="shared" si="4"/>
        <v>33</v>
      </c>
      <c r="B61" s="140"/>
      <c r="C61" s="124"/>
      <c r="D61" s="12"/>
      <c r="E61" s="128">
        <f t="shared" si="5"/>
        <v>0</v>
      </c>
      <c r="F61" s="21"/>
      <c r="G61" s="14"/>
      <c r="H61" s="13"/>
      <c r="I61" s="10"/>
      <c r="J61" s="14"/>
      <c r="K61" s="21"/>
      <c r="L61" s="11"/>
      <c r="M61" s="13"/>
      <c r="N61" s="10"/>
      <c r="O61" s="14"/>
      <c r="P61" s="13"/>
      <c r="Q61" s="14"/>
      <c r="R61" s="21"/>
      <c r="S61" s="11"/>
      <c r="T61" s="13"/>
      <c r="U61" s="10"/>
      <c r="V61" s="14"/>
      <c r="W61" s="21"/>
      <c r="X61" s="39"/>
      <c r="AD61" s="28"/>
      <c r="AT61" s="67"/>
      <c r="AU61" s="67"/>
    </row>
    <row r="62" spans="1:47" ht="20.100000000000001" customHeight="1">
      <c r="A62" s="7">
        <f t="shared" si="4"/>
        <v>33</v>
      </c>
      <c r="B62" s="140"/>
      <c r="C62" s="124"/>
      <c r="D62" s="12"/>
      <c r="E62" s="128">
        <f t="shared" si="5"/>
        <v>0</v>
      </c>
      <c r="F62" s="21"/>
      <c r="G62" s="14"/>
      <c r="H62" s="13"/>
      <c r="I62" s="10"/>
      <c r="J62" s="14"/>
      <c r="K62" s="21"/>
      <c r="L62" s="11"/>
      <c r="M62" s="13"/>
      <c r="N62" s="10"/>
      <c r="O62" s="14"/>
      <c r="P62" s="13"/>
      <c r="Q62" s="14"/>
      <c r="R62" s="21"/>
      <c r="S62" s="11"/>
      <c r="T62" s="13"/>
      <c r="U62" s="10"/>
      <c r="V62" s="14"/>
      <c r="W62" s="21"/>
      <c r="X62" s="39"/>
      <c r="AD62" s="28"/>
      <c r="AT62" s="67"/>
      <c r="AU62" s="67"/>
    </row>
    <row r="63" spans="1:47" ht="20.100000000000001" customHeight="1">
      <c r="A63" s="7">
        <f t="shared" si="4"/>
        <v>33</v>
      </c>
      <c r="B63" s="140"/>
      <c r="C63" s="124"/>
      <c r="D63" s="12"/>
      <c r="E63" s="128">
        <f t="shared" si="5"/>
        <v>0</v>
      </c>
      <c r="F63" s="21"/>
      <c r="G63" s="14"/>
      <c r="H63" s="13"/>
      <c r="I63" s="10"/>
      <c r="J63" s="14"/>
      <c r="K63" s="21"/>
      <c r="L63" s="11"/>
      <c r="M63" s="13"/>
      <c r="N63" s="10"/>
      <c r="O63" s="14"/>
      <c r="P63" s="13"/>
      <c r="Q63" s="14"/>
      <c r="R63" s="21"/>
      <c r="S63" s="11"/>
      <c r="T63" s="13"/>
      <c r="U63" s="10"/>
      <c r="V63" s="14"/>
      <c r="W63" s="21"/>
      <c r="X63" s="39"/>
      <c r="AD63" s="28"/>
      <c r="AT63" s="67"/>
      <c r="AU63" s="67"/>
    </row>
    <row r="64" spans="1:47" ht="20.100000000000001" customHeight="1">
      <c r="A64" s="7">
        <f t="shared" si="4"/>
        <v>33</v>
      </c>
      <c r="B64" s="140"/>
      <c r="C64" s="124"/>
      <c r="D64" s="12"/>
      <c r="E64" s="128">
        <f t="shared" si="5"/>
        <v>0</v>
      </c>
      <c r="F64" s="21"/>
      <c r="G64" s="14"/>
      <c r="H64" s="13"/>
      <c r="I64" s="10"/>
      <c r="J64" s="14"/>
      <c r="K64" s="21"/>
      <c r="L64" s="11"/>
      <c r="M64" s="13"/>
      <c r="N64" s="10"/>
      <c r="O64" s="14"/>
      <c r="P64" s="13"/>
      <c r="Q64" s="14"/>
      <c r="R64" s="21"/>
      <c r="S64" s="11"/>
      <c r="T64" s="13"/>
      <c r="U64" s="10"/>
      <c r="V64" s="14"/>
      <c r="W64" s="21"/>
      <c r="X64" s="39"/>
      <c r="Z64" s="49"/>
      <c r="AA64" s="27"/>
      <c r="AB64" s="50"/>
      <c r="AC64" s="37"/>
      <c r="AD64" s="28"/>
      <c r="AT64" s="67"/>
      <c r="AU64" s="67"/>
    </row>
    <row r="65" spans="1:47" ht="20.100000000000001" customHeight="1">
      <c r="A65" s="7">
        <f t="shared" si="4"/>
        <v>33</v>
      </c>
      <c r="B65" s="140"/>
      <c r="C65" s="124"/>
      <c r="D65" s="12"/>
      <c r="E65" s="128">
        <f t="shared" si="5"/>
        <v>0</v>
      </c>
      <c r="F65" s="21"/>
      <c r="G65" s="14"/>
      <c r="H65" s="13"/>
      <c r="I65" s="10"/>
      <c r="J65" s="14"/>
      <c r="K65" s="21"/>
      <c r="L65" s="11"/>
      <c r="M65" s="13"/>
      <c r="N65" s="10"/>
      <c r="O65" s="14"/>
      <c r="P65" s="13"/>
      <c r="Q65" s="14"/>
      <c r="R65" s="21"/>
      <c r="S65" s="11"/>
      <c r="T65" s="13"/>
      <c r="U65" s="10"/>
      <c r="V65" s="14"/>
      <c r="W65" s="21"/>
      <c r="X65" s="39"/>
      <c r="Z65" s="49"/>
      <c r="AA65" s="27"/>
      <c r="AB65" s="50"/>
      <c r="AC65" s="37"/>
      <c r="AD65" s="28"/>
      <c r="AT65" s="67"/>
      <c r="AU65" s="67"/>
    </row>
    <row r="66" spans="1:47" ht="20.100000000000001" customHeight="1">
      <c r="A66" s="7">
        <f t="shared" si="4"/>
        <v>33</v>
      </c>
      <c r="B66" s="140"/>
      <c r="C66" s="124"/>
      <c r="D66" s="12"/>
      <c r="E66" s="128">
        <f t="shared" si="5"/>
        <v>0</v>
      </c>
      <c r="F66" s="21"/>
      <c r="G66" s="14"/>
      <c r="H66" s="13"/>
      <c r="I66" s="10"/>
      <c r="J66" s="14"/>
      <c r="K66" s="21"/>
      <c r="L66" s="11"/>
      <c r="M66" s="13"/>
      <c r="N66" s="10"/>
      <c r="O66" s="14"/>
      <c r="P66" s="13"/>
      <c r="Q66" s="14"/>
      <c r="R66" s="21"/>
      <c r="S66" s="11"/>
      <c r="T66" s="13"/>
      <c r="U66" s="10"/>
      <c r="V66" s="14"/>
      <c r="W66" s="21"/>
      <c r="X66" s="39"/>
      <c r="Z66" s="49"/>
      <c r="AA66" s="27"/>
      <c r="AB66" s="50"/>
      <c r="AC66" s="37"/>
      <c r="AD66" s="28"/>
      <c r="AT66" s="67"/>
      <c r="AU66" s="67"/>
    </row>
    <row r="67" spans="1:47" ht="20.100000000000001" customHeight="1">
      <c r="A67" s="7">
        <f t="shared" si="4"/>
        <v>33</v>
      </c>
      <c r="B67" s="140"/>
      <c r="C67" s="124"/>
      <c r="D67" s="12"/>
      <c r="E67" s="128">
        <f t="shared" si="5"/>
        <v>0</v>
      </c>
      <c r="F67" s="21"/>
      <c r="G67" s="14"/>
      <c r="H67" s="13"/>
      <c r="I67" s="10"/>
      <c r="J67" s="14"/>
      <c r="K67" s="21"/>
      <c r="L67" s="11"/>
      <c r="M67" s="13"/>
      <c r="N67" s="10"/>
      <c r="O67" s="14"/>
      <c r="P67" s="13"/>
      <c r="Q67" s="14"/>
      <c r="R67" s="21"/>
      <c r="S67" s="11"/>
      <c r="T67" s="13"/>
      <c r="U67" s="10"/>
      <c r="V67" s="14"/>
      <c r="W67" s="21"/>
      <c r="X67" s="39"/>
    </row>
    <row r="68" spans="1:47" ht="20.100000000000001" customHeight="1">
      <c r="A68" s="7">
        <f t="shared" si="4"/>
        <v>33</v>
      </c>
      <c r="B68" s="140"/>
      <c r="C68" s="124"/>
      <c r="D68" s="12"/>
      <c r="E68" s="128">
        <f t="shared" si="5"/>
        <v>0</v>
      </c>
      <c r="F68" s="21"/>
      <c r="G68" s="14"/>
      <c r="H68" s="13"/>
      <c r="I68" s="10"/>
      <c r="J68" s="14"/>
      <c r="K68" s="21"/>
      <c r="L68" s="11"/>
      <c r="M68" s="13"/>
      <c r="N68" s="10"/>
      <c r="O68" s="14"/>
      <c r="P68" s="13"/>
      <c r="Q68" s="14"/>
      <c r="R68" s="21"/>
      <c r="S68" s="11"/>
      <c r="T68" s="13"/>
      <c r="U68" s="10"/>
      <c r="V68" s="14"/>
      <c r="W68" s="21"/>
      <c r="X68" s="39"/>
    </row>
    <row r="69" spans="1:47" ht="20.100000000000001" customHeight="1">
      <c r="A69" s="7">
        <f t="shared" si="4"/>
        <v>33</v>
      </c>
      <c r="B69" s="140"/>
      <c r="C69" s="124"/>
      <c r="D69" s="12"/>
      <c r="E69" s="128">
        <f t="shared" si="5"/>
        <v>0</v>
      </c>
      <c r="F69" s="21"/>
      <c r="G69" s="14"/>
      <c r="H69" s="13"/>
      <c r="I69" s="10"/>
      <c r="J69" s="14"/>
      <c r="K69" s="21"/>
      <c r="L69" s="11"/>
      <c r="M69" s="13"/>
      <c r="N69" s="10"/>
      <c r="O69" s="14"/>
      <c r="P69" s="13"/>
      <c r="Q69" s="14"/>
      <c r="R69" s="21"/>
      <c r="S69" s="11"/>
      <c r="T69" s="13"/>
      <c r="U69" s="10"/>
      <c r="V69" s="14"/>
      <c r="W69" s="21"/>
      <c r="X69" s="39"/>
    </row>
    <row r="70" spans="1:47" ht="20.100000000000001" customHeight="1">
      <c r="A70" s="7">
        <f t="shared" ref="A70:A92" si="6">RANK(E70,$E$4:$E$92)</f>
        <v>33</v>
      </c>
      <c r="B70" s="140"/>
      <c r="C70" s="124"/>
      <c r="D70" s="12"/>
      <c r="E70" s="128">
        <f t="shared" ref="E70:E92" si="7">G70+I70+J70+L70+N70+O70+S70+U70+V70+X70+Q70</f>
        <v>0</v>
      </c>
      <c r="F70" s="21"/>
      <c r="G70" s="14"/>
      <c r="H70" s="13"/>
      <c r="I70" s="10"/>
      <c r="J70" s="14"/>
      <c r="K70" s="21"/>
      <c r="L70" s="11"/>
      <c r="M70" s="13"/>
      <c r="N70" s="10"/>
      <c r="O70" s="14"/>
      <c r="P70" s="13"/>
      <c r="Q70" s="14"/>
      <c r="R70" s="21"/>
      <c r="S70" s="11"/>
      <c r="T70" s="13"/>
      <c r="U70" s="10"/>
      <c r="V70" s="14"/>
      <c r="W70" s="21"/>
      <c r="X70" s="39"/>
    </row>
    <row r="71" spans="1:47" ht="20.100000000000001" customHeight="1">
      <c r="A71" s="7">
        <f t="shared" si="6"/>
        <v>33</v>
      </c>
      <c r="B71" s="140"/>
      <c r="C71" s="124"/>
      <c r="D71" s="12"/>
      <c r="E71" s="128">
        <f t="shared" si="7"/>
        <v>0</v>
      </c>
      <c r="F71" s="21"/>
      <c r="G71" s="14"/>
      <c r="H71" s="13"/>
      <c r="I71" s="10"/>
      <c r="J71" s="14"/>
      <c r="K71" s="21"/>
      <c r="L71" s="11"/>
      <c r="M71" s="13"/>
      <c r="N71" s="10"/>
      <c r="O71" s="14"/>
      <c r="P71" s="13"/>
      <c r="Q71" s="14"/>
      <c r="R71" s="21"/>
      <c r="S71" s="11"/>
      <c r="T71" s="13"/>
      <c r="U71" s="10"/>
      <c r="V71" s="14"/>
      <c r="W71" s="21"/>
      <c r="X71" s="39"/>
    </row>
    <row r="72" spans="1:47" ht="20.100000000000001" customHeight="1">
      <c r="A72" s="7">
        <f t="shared" si="6"/>
        <v>33</v>
      </c>
      <c r="B72" s="140"/>
      <c r="C72" s="124"/>
      <c r="D72" s="12"/>
      <c r="E72" s="128">
        <f t="shared" si="7"/>
        <v>0</v>
      </c>
      <c r="F72" s="21"/>
      <c r="G72" s="14"/>
      <c r="H72" s="13"/>
      <c r="I72" s="10"/>
      <c r="J72" s="14"/>
      <c r="K72" s="21"/>
      <c r="L72" s="11"/>
      <c r="M72" s="13"/>
      <c r="N72" s="10"/>
      <c r="O72" s="14"/>
      <c r="P72" s="13"/>
      <c r="Q72" s="14"/>
      <c r="R72" s="21"/>
      <c r="S72" s="11"/>
      <c r="T72" s="13"/>
      <c r="U72" s="10"/>
      <c r="V72" s="14"/>
      <c r="W72" s="21"/>
      <c r="X72" s="39"/>
    </row>
    <row r="73" spans="1:47" ht="20.100000000000001" customHeight="1">
      <c r="A73" s="7">
        <f t="shared" si="6"/>
        <v>33</v>
      </c>
      <c r="B73" s="140"/>
      <c r="C73" s="124"/>
      <c r="D73" s="12"/>
      <c r="E73" s="128">
        <f t="shared" si="7"/>
        <v>0</v>
      </c>
      <c r="F73" s="21"/>
      <c r="G73" s="14"/>
      <c r="H73" s="13"/>
      <c r="I73" s="10"/>
      <c r="J73" s="14"/>
      <c r="K73" s="21"/>
      <c r="L73" s="11"/>
      <c r="M73" s="13"/>
      <c r="N73" s="10"/>
      <c r="O73" s="14"/>
      <c r="P73" s="13"/>
      <c r="Q73" s="14"/>
      <c r="R73" s="21"/>
      <c r="S73" s="11"/>
      <c r="T73" s="13"/>
      <c r="U73" s="10"/>
      <c r="V73" s="14"/>
      <c r="W73" s="21"/>
      <c r="X73" s="39"/>
    </row>
    <row r="74" spans="1:47" ht="20.100000000000001" customHeight="1">
      <c r="A74" s="7">
        <f t="shared" si="6"/>
        <v>33</v>
      </c>
      <c r="B74" s="140"/>
      <c r="C74" s="124"/>
      <c r="D74" s="12"/>
      <c r="E74" s="128">
        <f t="shared" si="7"/>
        <v>0</v>
      </c>
      <c r="F74" s="21"/>
      <c r="G74" s="14"/>
      <c r="H74" s="13"/>
      <c r="I74" s="10"/>
      <c r="J74" s="14"/>
      <c r="K74" s="21"/>
      <c r="L74" s="11"/>
      <c r="M74" s="13"/>
      <c r="N74" s="10"/>
      <c r="O74" s="14"/>
      <c r="P74" s="13"/>
      <c r="Q74" s="14"/>
      <c r="R74" s="21"/>
      <c r="S74" s="11"/>
      <c r="T74" s="13"/>
      <c r="U74" s="10"/>
      <c r="V74" s="14"/>
      <c r="W74" s="21"/>
      <c r="X74" s="39"/>
    </row>
    <row r="75" spans="1:47" ht="20.100000000000001" customHeight="1">
      <c r="A75" s="7">
        <f t="shared" si="6"/>
        <v>33</v>
      </c>
      <c r="B75" s="140"/>
      <c r="C75" s="124"/>
      <c r="D75" s="12"/>
      <c r="E75" s="128">
        <f t="shared" si="7"/>
        <v>0</v>
      </c>
      <c r="F75" s="21"/>
      <c r="G75" s="14"/>
      <c r="H75" s="13"/>
      <c r="I75" s="10"/>
      <c r="J75" s="14"/>
      <c r="K75" s="21"/>
      <c r="L75" s="11"/>
      <c r="M75" s="13"/>
      <c r="N75" s="10"/>
      <c r="O75" s="14"/>
      <c r="P75" s="13"/>
      <c r="Q75" s="14"/>
      <c r="R75" s="21"/>
      <c r="S75" s="11"/>
      <c r="T75" s="13"/>
      <c r="U75" s="10"/>
      <c r="V75" s="14"/>
      <c r="W75" s="21"/>
      <c r="X75" s="39"/>
    </row>
    <row r="76" spans="1:47" ht="20.100000000000001" customHeight="1">
      <c r="A76" s="7">
        <f t="shared" si="6"/>
        <v>33</v>
      </c>
      <c r="B76" s="140"/>
      <c r="C76" s="124"/>
      <c r="D76" s="12"/>
      <c r="E76" s="128">
        <f t="shared" si="7"/>
        <v>0</v>
      </c>
      <c r="F76" s="21"/>
      <c r="G76" s="14"/>
      <c r="H76" s="13"/>
      <c r="I76" s="10"/>
      <c r="J76" s="14"/>
      <c r="K76" s="21"/>
      <c r="L76" s="11"/>
      <c r="M76" s="13"/>
      <c r="N76" s="10"/>
      <c r="O76" s="14"/>
      <c r="P76" s="13"/>
      <c r="Q76" s="14"/>
      <c r="R76" s="21"/>
      <c r="S76" s="11"/>
      <c r="T76" s="13"/>
      <c r="U76" s="10"/>
      <c r="V76" s="14"/>
      <c r="W76" s="21"/>
      <c r="X76" s="39"/>
    </row>
    <row r="77" spans="1:47" ht="20.100000000000001" customHeight="1">
      <c r="A77" s="7">
        <f t="shared" si="6"/>
        <v>33</v>
      </c>
      <c r="B77" s="140"/>
      <c r="C77" s="124"/>
      <c r="D77" s="12"/>
      <c r="E77" s="128">
        <f t="shared" si="7"/>
        <v>0</v>
      </c>
      <c r="F77" s="21"/>
      <c r="G77" s="14"/>
      <c r="H77" s="13"/>
      <c r="I77" s="10"/>
      <c r="J77" s="14"/>
      <c r="K77" s="21"/>
      <c r="L77" s="11"/>
      <c r="M77" s="13"/>
      <c r="N77" s="10"/>
      <c r="O77" s="14"/>
      <c r="P77" s="13"/>
      <c r="Q77" s="14"/>
      <c r="R77" s="21"/>
      <c r="S77" s="11"/>
      <c r="T77" s="13"/>
      <c r="U77" s="10"/>
      <c r="V77" s="14"/>
      <c r="W77" s="21"/>
      <c r="X77" s="39"/>
    </row>
    <row r="78" spans="1:47" ht="20.100000000000001" customHeight="1">
      <c r="A78" s="7">
        <f t="shared" si="6"/>
        <v>33</v>
      </c>
      <c r="B78" s="140"/>
      <c r="C78" s="124"/>
      <c r="D78" s="12"/>
      <c r="E78" s="128">
        <f t="shared" si="7"/>
        <v>0</v>
      </c>
      <c r="F78" s="21"/>
      <c r="G78" s="14"/>
      <c r="H78" s="13"/>
      <c r="I78" s="10"/>
      <c r="J78" s="14"/>
      <c r="K78" s="21"/>
      <c r="L78" s="11"/>
      <c r="M78" s="13"/>
      <c r="N78" s="10"/>
      <c r="O78" s="14"/>
      <c r="P78" s="13"/>
      <c r="Q78" s="14"/>
      <c r="R78" s="21"/>
      <c r="S78" s="11"/>
      <c r="T78" s="13"/>
      <c r="U78" s="10"/>
      <c r="V78" s="14"/>
      <c r="W78" s="21"/>
      <c r="X78" s="39"/>
    </row>
    <row r="79" spans="1:47" ht="20.100000000000001" customHeight="1">
      <c r="A79" s="7">
        <f t="shared" si="6"/>
        <v>33</v>
      </c>
      <c r="B79" s="140"/>
      <c r="C79" s="124"/>
      <c r="D79" s="12"/>
      <c r="E79" s="128">
        <f t="shared" si="7"/>
        <v>0</v>
      </c>
      <c r="F79" s="21"/>
      <c r="G79" s="14"/>
      <c r="H79" s="13"/>
      <c r="I79" s="10"/>
      <c r="J79" s="14"/>
      <c r="K79" s="21"/>
      <c r="L79" s="11"/>
      <c r="M79" s="13"/>
      <c r="N79" s="10"/>
      <c r="O79" s="14"/>
      <c r="P79" s="13"/>
      <c r="Q79" s="14"/>
      <c r="R79" s="21"/>
      <c r="S79" s="11"/>
      <c r="T79" s="13"/>
      <c r="U79" s="10"/>
      <c r="V79" s="14"/>
      <c r="W79" s="21"/>
      <c r="X79" s="39"/>
    </row>
    <row r="80" spans="1:47" ht="20.100000000000001" customHeight="1">
      <c r="A80" s="7">
        <f t="shared" si="6"/>
        <v>33</v>
      </c>
      <c r="B80" s="140"/>
      <c r="C80" s="124"/>
      <c r="D80" s="12"/>
      <c r="E80" s="128">
        <f t="shared" si="7"/>
        <v>0</v>
      </c>
      <c r="F80" s="21"/>
      <c r="G80" s="14"/>
      <c r="H80" s="13"/>
      <c r="I80" s="10"/>
      <c r="J80" s="14"/>
      <c r="K80" s="21"/>
      <c r="L80" s="11"/>
      <c r="M80" s="13"/>
      <c r="N80" s="10"/>
      <c r="O80" s="14"/>
      <c r="P80" s="13"/>
      <c r="Q80" s="14"/>
      <c r="R80" s="21"/>
      <c r="S80" s="11"/>
      <c r="T80" s="13"/>
      <c r="U80" s="10"/>
      <c r="V80" s="14"/>
      <c r="W80" s="21"/>
      <c r="X80" s="39"/>
    </row>
    <row r="81" spans="1:24" ht="20.100000000000001" customHeight="1">
      <c r="A81" s="7">
        <f t="shared" si="6"/>
        <v>33</v>
      </c>
      <c r="B81" s="140"/>
      <c r="C81" s="124"/>
      <c r="D81" s="12"/>
      <c r="E81" s="128">
        <f t="shared" si="7"/>
        <v>0</v>
      </c>
      <c r="F81" s="21"/>
      <c r="G81" s="14"/>
      <c r="H81" s="13"/>
      <c r="I81" s="10"/>
      <c r="J81" s="14"/>
      <c r="K81" s="21"/>
      <c r="L81" s="11"/>
      <c r="M81" s="13"/>
      <c r="N81" s="10"/>
      <c r="O81" s="14"/>
      <c r="P81" s="13"/>
      <c r="Q81" s="14"/>
      <c r="R81" s="21"/>
      <c r="S81" s="11"/>
      <c r="T81" s="13"/>
      <c r="U81" s="10"/>
      <c r="V81" s="14"/>
      <c r="W81" s="21"/>
      <c r="X81" s="39"/>
    </row>
    <row r="82" spans="1:24" ht="20.100000000000001" customHeight="1">
      <c r="A82" s="7">
        <f t="shared" si="6"/>
        <v>33</v>
      </c>
      <c r="B82" s="140"/>
      <c r="C82" s="124"/>
      <c r="D82" s="12"/>
      <c r="E82" s="128">
        <f t="shared" si="7"/>
        <v>0</v>
      </c>
      <c r="F82" s="21"/>
      <c r="G82" s="14"/>
      <c r="H82" s="13"/>
      <c r="I82" s="10"/>
      <c r="J82" s="14"/>
      <c r="K82" s="21"/>
      <c r="L82" s="11"/>
      <c r="M82" s="13"/>
      <c r="N82" s="10"/>
      <c r="O82" s="14"/>
      <c r="P82" s="13"/>
      <c r="Q82" s="14"/>
      <c r="R82" s="21"/>
      <c r="S82" s="11"/>
      <c r="T82" s="13"/>
      <c r="U82" s="10"/>
      <c r="V82" s="14"/>
      <c r="W82" s="21"/>
      <c r="X82" s="39"/>
    </row>
    <row r="83" spans="1:24" ht="20.100000000000001" customHeight="1">
      <c r="A83" s="7">
        <f t="shared" si="6"/>
        <v>33</v>
      </c>
      <c r="B83" s="140"/>
      <c r="C83" s="124"/>
      <c r="D83" s="12"/>
      <c r="E83" s="128">
        <f t="shared" si="7"/>
        <v>0</v>
      </c>
      <c r="F83" s="21"/>
      <c r="G83" s="14"/>
      <c r="H83" s="13"/>
      <c r="I83" s="10"/>
      <c r="J83" s="14"/>
      <c r="K83" s="21"/>
      <c r="L83" s="11"/>
      <c r="M83" s="13"/>
      <c r="N83" s="10"/>
      <c r="O83" s="14"/>
      <c r="P83" s="13"/>
      <c r="Q83" s="14"/>
      <c r="R83" s="21"/>
      <c r="S83" s="11"/>
      <c r="T83" s="13"/>
      <c r="U83" s="10"/>
      <c r="V83" s="14"/>
      <c r="W83" s="21"/>
      <c r="X83" s="39"/>
    </row>
    <row r="84" spans="1:24" ht="20.100000000000001" customHeight="1">
      <c r="A84" s="7">
        <f t="shared" si="6"/>
        <v>33</v>
      </c>
      <c r="B84" s="140"/>
      <c r="C84" s="124"/>
      <c r="D84" s="12"/>
      <c r="E84" s="128">
        <f t="shared" si="7"/>
        <v>0</v>
      </c>
      <c r="F84" s="21"/>
      <c r="G84" s="14"/>
      <c r="H84" s="13"/>
      <c r="I84" s="10"/>
      <c r="J84" s="14"/>
      <c r="K84" s="21"/>
      <c r="L84" s="11"/>
      <c r="M84" s="13"/>
      <c r="N84" s="10"/>
      <c r="O84" s="14"/>
      <c r="P84" s="13"/>
      <c r="Q84" s="14"/>
      <c r="R84" s="21"/>
      <c r="S84" s="11"/>
      <c r="T84" s="13"/>
      <c r="U84" s="10"/>
      <c r="V84" s="14"/>
      <c r="W84" s="21"/>
      <c r="X84" s="39"/>
    </row>
    <row r="85" spans="1:24" ht="20.100000000000001" customHeight="1">
      <c r="A85" s="7">
        <f t="shared" si="6"/>
        <v>33</v>
      </c>
      <c r="B85" s="140"/>
      <c r="C85" s="124"/>
      <c r="D85" s="12"/>
      <c r="E85" s="128">
        <f t="shared" si="7"/>
        <v>0</v>
      </c>
      <c r="F85" s="21"/>
      <c r="G85" s="14"/>
      <c r="H85" s="13"/>
      <c r="I85" s="10"/>
      <c r="J85" s="14"/>
      <c r="K85" s="21"/>
      <c r="L85" s="11"/>
      <c r="M85" s="13"/>
      <c r="N85" s="10"/>
      <c r="O85" s="14"/>
      <c r="P85" s="13"/>
      <c r="Q85" s="14"/>
      <c r="R85" s="21"/>
      <c r="S85" s="11"/>
      <c r="T85" s="13"/>
      <c r="U85" s="10"/>
      <c r="V85" s="14"/>
      <c r="W85" s="21"/>
      <c r="X85" s="39"/>
    </row>
    <row r="86" spans="1:24" ht="20.100000000000001" customHeight="1">
      <c r="A86" s="7">
        <f t="shared" si="6"/>
        <v>33</v>
      </c>
      <c r="B86" s="140"/>
      <c r="C86" s="124"/>
      <c r="D86" s="12"/>
      <c r="E86" s="128">
        <f t="shared" si="7"/>
        <v>0</v>
      </c>
      <c r="F86" s="21"/>
      <c r="G86" s="14"/>
      <c r="H86" s="13"/>
      <c r="I86" s="10"/>
      <c r="J86" s="14"/>
      <c r="K86" s="21"/>
      <c r="L86" s="11"/>
      <c r="M86" s="13"/>
      <c r="N86" s="10"/>
      <c r="O86" s="14"/>
      <c r="P86" s="13"/>
      <c r="Q86" s="14"/>
      <c r="R86" s="21"/>
      <c r="S86" s="11"/>
      <c r="T86" s="13"/>
      <c r="U86" s="10"/>
      <c r="V86" s="14"/>
      <c r="W86" s="21"/>
      <c r="X86" s="39"/>
    </row>
    <row r="87" spans="1:24" ht="20.100000000000001" customHeight="1">
      <c r="A87" s="7">
        <f t="shared" si="6"/>
        <v>33</v>
      </c>
      <c r="B87" s="140"/>
      <c r="C87" s="124"/>
      <c r="D87" s="12"/>
      <c r="E87" s="128">
        <f t="shared" si="7"/>
        <v>0</v>
      </c>
      <c r="F87" s="21"/>
      <c r="G87" s="14"/>
      <c r="H87" s="13"/>
      <c r="I87" s="10"/>
      <c r="J87" s="14"/>
      <c r="K87" s="21"/>
      <c r="L87" s="11"/>
      <c r="M87" s="13"/>
      <c r="N87" s="10"/>
      <c r="O87" s="14"/>
      <c r="P87" s="13"/>
      <c r="Q87" s="14"/>
      <c r="R87" s="21"/>
      <c r="S87" s="11"/>
      <c r="T87" s="13"/>
      <c r="U87" s="10"/>
      <c r="V87" s="14"/>
      <c r="W87" s="21"/>
      <c r="X87" s="39"/>
    </row>
    <row r="88" spans="1:24" ht="20.100000000000001" customHeight="1">
      <c r="A88" s="7">
        <f t="shared" si="6"/>
        <v>33</v>
      </c>
      <c r="B88" s="140"/>
      <c r="C88" s="124"/>
      <c r="D88" s="12"/>
      <c r="E88" s="128">
        <f t="shared" si="7"/>
        <v>0</v>
      </c>
      <c r="F88" s="21"/>
      <c r="G88" s="14"/>
      <c r="H88" s="13"/>
      <c r="I88" s="10"/>
      <c r="J88" s="14"/>
      <c r="K88" s="21"/>
      <c r="L88" s="11"/>
      <c r="M88" s="13"/>
      <c r="N88" s="10"/>
      <c r="O88" s="14"/>
      <c r="P88" s="13"/>
      <c r="Q88" s="14"/>
      <c r="R88" s="21"/>
      <c r="S88" s="11"/>
      <c r="T88" s="13"/>
      <c r="U88" s="10"/>
      <c r="V88" s="14"/>
      <c r="W88" s="21"/>
      <c r="X88" s="39"/>
    </row>
    <row r="89" spans="1:24" ht="20.100000000000001" customHeight="1">
      <c r="A89" s="7">
        <f t="shared" si="6"/>
        <v>33</v>
      </c>
      <c r="B89" s="140"/>
      <c r="C89" s="124"/>
      <c r="D89" s="12"/>
      <c r="E89" s="128">
        <f t="shared" si="7"/>
        <v>0</v>
      </c>
      <c r="F89" s="21"/>
      <c r="G89" s="14"/>
      <c r="H89" s="13"/>
      <c r="I89" s="10"/>
      <c r="J89" s="14"/>
      <c r="K89" s="21"/>
      <c r="L89" s="11"/>
      <c r="M89" s="13"/>
      <c r="N89" s="10"/>
      <c r="O89" s="14"/>
      <c r="P89" s="13"/>
      <c r="Q89" s="14"/>
      <c r="R89" s="21"/>
      <c r="S89" s="11"/>
      <c r="T89" s="13"/>
      <c r="U89" s="10"/>
      <c r="V89" s="14"/>
      <c r="W89" s="21"/>
      <c r="X89" s="39"/>
    </row>
    <row r="90" spans="1:24" ht="20.100000000000001" customHeight="1">
      <c r="A90" s="7">
        <f t="shared" si="6"/>
        <v>33</v>
      </c>
      <c r="B90" s="140"/>
      <c r="C90" s="124"/>
      <c r="D90" s="12"/>
      <c r="E90" s="128">
        <f t="shared" si="7"/>
        <v>0</v>
      </c>
      <c r="F90" s="21"/>
      <c r="G90" s="14"/>
      <c r="H90" s="13"/>
      <c r="I90" s="10"/>
      <c r="J90" s="14"/>
      <c r="K90" s="21"/>
      <c r="L90" s="11"/>
      <c r="M90" s="13"/>
      <c r="N90" s="10"/>
      <c r="O90" s="14"/>
      <c r="P90" s="13"/>
      <c r="Q90" s="14"/>
      <c r="R90" s="21"/>
      <c r="S90" s="11"/>
      <c r="T90" s="13"/>
      <c r="U90" s="10"/>
      <c r="V90" s="14"/>
      <c r="W90" s="21"/>
      <c r="X90" s="39"/>
    </row>
    <row r="91" spans="1:24" ht="20.100000000000001" customHeight="1">
      <c r="A91" s="7">
        <f t="shared" si="6"/>
        <v>33</v>
      </c>
      <c r="B91" s="140"/>
      <c r="C91" s="124"/>
      <c r="D91" s="12"/>
      <c r="E91" s="128">
        <f t="shared" si="7"/>
        <v>0</v>
      </c>
      <c r="F91" s="21"/>
      <c r="G91" s="14"/>
      <c r="H91" s="13"/>
      <c r="I91" s="10"/>
      <c r="J91" s="14"/>
      <c r="K91" s="21"/>
      <c r="L91" s="11"/>
      <c r="M91" s="13"/>
      <c r="N91" s="10"/>
      <c r="O91" s="14"/>
      <c r="P91" s="13"/>
      <c r="Q91" s="14"/>
      <c r="R91" s="21"/>
      <c r="S91" s="11"/>
      <c r="T91" s="13"/>
      <c r="U91" s="10"/>
      <c r="V91" s="14"/>
      <c r="W91" s="21"/>
      <c r="X91" s="39"/>
    </row>
    <row r="92" spans="1:24" ht="20.100000000000001" customHeight="1">
      <c r="A92" s="7">
        <f t="shared" si="6"/>
        <v>33</v>
      </c>
      <c r="B92" s="140"/>
      <c r="C92" s="124"/>
      <c r="D92" s="12"/>
      <c r="E92" s="128">
        <f t="shared" si="7"/>
        <v>0</v>
      </c>
      <c r="F92" s="21"/>
      <c r="G92" s="14"/>
      <c r="H92" s="13"/>
      <c r="I92" s="10"/>
      <c r="J92" s="14"/>
      <c r="K92" s="21"/>
      <c r="L92" s="11"/>
      <c r="M92" s="13"/>
      <c r="N92" s="10"/>
      <c r="O92" s="14"/>
      <c r="P92" s="13"/>
      <c r="Q92" s="14"/>
      <c r="R92" s="21"/>
      <c r="S92" s="11"/>
      <c r="T92" s="13"/>
      <c r="U92" s="10"/>
      <c r="V92" s="14"/>
      <c r="W92" s="21"/>
      <c r="X92" s="39"/>
    </row>
    <row r="93" spans="1:24" ht="20.100000000000001" customHeight="1"/>
    <row r="94" spans="1:24" ht="20.100000000000001" customHeight="1"/>
  </sheetData>
  <autoFilter ref="A2:X92" xr:uid="{00000000-0009-0000-0000-000001000000}"/>
  <sortState xmlns:xlrd2="http://schemas.microsoft.com/office/spreadsheetml/2017/richdata2" ref="A4:X35">
    <sortCondition ref="A4:A35"/>
  </sortState>
  <mergeCells count="24">
    <mergeCell ref="A1:X1"/>
    <mergeCell ref="F2:G2"/>
    <mergeCell ref="H2:J2"/>
    <mergeCell ref="K2:L2"/>
    <mergeCell ref="M2:O2"/>
    <mergeCell ref="P2:Q2"/>
    <mergeCell ref="R2:S2"/>
    <mergeCell ref="T2:V2"/>
    <mergeCell ref="W2:X2"/>
    <mergeCell ref="C2:C3"/>
    <mergeCell ref="Z2:AB2"/>
    <mergeCell ref="A2:A3"/>
    <mergeCell ref="B2:B3"/>
    <mergeCell ref="D2:D3"/>
    <mergeCell ref="E2:E3"/>
    <mergeCell ref="AA25:AA26"/>
    <mergeCell ref="AB4:AB14"/>
    <mergeCell ref="AB16:AB26"/>
    <mergeCell ref="AC3:AC36"/>
    <mergeCell ref="Z18:Z19"/>
    <mergeCell ref="Z20:Z23"/>
    <mergeCell ref="AA13:AA14"/>
    <mergeCell ref="AA18:AA19"/>
    <mergeCell ref="AA20:AA23"/>
  </mergeCells>
  <phoneticPr fontId="48"/>
  <pageMargins left="0.39370078740157499" right="0.39370078740157499" top="0.39370078740157499" bottom="0.39370078740157499" header="0" footer="0"/>
  <pageSetup paperSize="8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令和８年度男子ポイントランキング表</vt:lpstr>
      <vt:lpstr>令和８年度女子ポイントランキング表</vt:lpstr>
      <vt:lpstr>令和８年度女子ポイントランキング表!Print_Area</vt:lpstr>
      <vt:lpstr>令和８年度男子ポイントランキング表!Print_Area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2026-07-30T04:25:18Z</cp:lastPrinted>
  <dcterms:created xsi:type="dcterms:W3CDTF">2021-06-20T23:31:00Z</dcterms:created>
  <dcterms:modified xsi:type="dcterms:W3CDTF">2026-09-06T14:14:58Z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1041-11.2.0.10666</vt:lpwstr>
  </property>
  <property fmtid="{D5CDD505-2E9C-101B-9397-08002B2CF9AE}" pid="3" name="ICV">
    <vt:lpwstr>09E8C2C2A26A4E4DAF2066E9EFBECB3D</vt:lpwstr>
  </property>
</Properties>
</file>