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6\"/>
    </mc:Choice>
  </mc:AlternateContent>
  <xr:revisionPtr revIDLastSave="0" documentId="13_ncr:1_{1DB7A8E8-6163-436B-9B8E-8606DEC1869B}" xr6:coauthVersionLast="47" xr6:coauthVersionMax="47" xr10:uidLastSave="{00000000-0000-0000-0000-000000000000}"/>
  <bookViews>
    <workbookView xWindow="940" yWindow="0" windowWidth="18410" windowHeight="21000" activeTab="1" xr2:uid="{00000000-000D-0000-FFFF-FFFF00000000}"/>
  </bookViews>
  <sheets>
    <sheet name="令和６年度男子ポイントランキング表" sheetId="1" r:id="rId1"/>
    <sheet name="令和６年度女子ポイントランキング表" sheetId="3" r:id="rId2"/>
  </sheets>
  <definedNames>
    <definedName name="_xlnm._FilterDatabase" localSheetId="1" hidden="1">令和６年度女子ポイントランキング表!$A$2:$Y$92</definedName>
    <definedName name="_xlnm._FilterDatabase" localSheetId="0" hidden="1">令和６年度男子ポイントランキング表!$A$2:$Y$61</definedName>
    <definedName name="_xlnm.Print_Area" localSheetId="1">令和６年度女子ポイントランキング表!$A$1:$Y$66</definedName>
    <definedName name="_xlnm.Print_Area" localSheetId="0">令和６年度男子ポイントランキング表!$A$1:$Y$61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74" i="3" l="1"/>
  <c r="E75" i="3"/>
  <c r="E17" i="3"/>
  <c r="E10" i="3"/>
  <c r="E11" i="3"/>
  <c r="E76" i="3"/>
  <c r="E9" i="3"/>
  <c r="E12" i="3"/>
  <c r="E13" i="3"/>
  <c r="E77" i="3"/>
  <c r="E38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62" i="3"/>
  <c r="E6" i="3"/>
  <c r="E7" i="3"/>
  <c r="E4" i="3" l="1"/>
  <c r="E5" i="3"/>
  <c r="E19" i="3"/>
  <c r="E20" i="3"/>
  <c r="E30" i="3"/>
  <c r="E31" i="3"/>
  <c r="E29" i="3"/>
  <c r="E33" i="3"/>
  <c r="E21" i="3"/>
  <c r="E39" i="3"/>
  <c r="E24" i="3"/>
  <c r="E23" i="3"/>
  <c r="E8" i="3"/>
  <c r="E28" i="3"/>
  <c r="E26" i="3"/>
  <c r="E25" i="3"/>
  <c r="E43" i="3"/>
  <c r="E40" i="3"/>
  <c r="E35" i="3"/>
  <c r="E53" i="3"/>
  <c r="E44" i="3"/>
  <c r="E50" i="3"/>
  <c r="E59" i="3"/>
  <c r="E34" i="3"/>
  <c r="E49" i="3"/>
  <c r="E41" i="3"/>
  <c r="E42" i="3"/>
  <c r="E16" i="3"/>
  <c r="E51" i="3"/>
  <c r="E52" i="3"/>
  <c r="E47" i="3"/>
  <c r="E54" i="3"/>
  <c r="E48" i="3"/>
  <c r="E56" i="3"/>
  <c r="E60" i="3"/>
  <c r="E27" i="3"/>
  <c r="E55" i="3"/>
  <c r="E45" i="3"/>
  <c r="E46" i="3"/>
  <c r="E63" i="3"/>
  <c r="E64" i="3"/>
  <c r="E65" i="3"/>
  <c r="E61" i="3"/>
  <c r="E32" i="3"/>
  <c r="E58" i="3"/>
  <c r="E66" i="3"/>
  <c r="E57" i="3"/>
  <c r="E67" i="3"/>
  <c r="E68" i="3"/>
  <c r="E69" i="3"/>
  <c r="E70" i="3"/>
  <c r="E71" i="3"/>
  <c r="E36" i="3"/>
  <c r="E72" i="3"/>
  <c r="E18" i="3"/>
  <c r="E22" i="3"/>
  <c r="E73" i="3"/>
  <c r="E37" i="3"/>
  <c r="E15" i="3"/>
  <c r="E14" i="3"/>
  <c r="E37" i="1"/>
  <c r="E6" i="1"/>
  <c r="E7" i="1"/>
  <c r="E11" i="1"/>
  <c r="E12" i="1"/>
  <c r="E13" i="1"/>
  <c r="E28" i="1"/>
  <c r="E17" i="1"/>
  <c r="E33" i="1"/>
  <c r="E18" i="1"/>
  <c r="E35" i="1"/>
  <c r="E36" i="1"/>
  <c r="E25" i="1"/>
  <c r="E26" i="1"/>
  <c r="E27" i="1"/>
  <c r="E24" i="1"/>
  <c r="E34" i="1"/>
  <c r="E30" i="1"/>
  <c r="E19" i="1"/>
  <c r="E29" i="1"/>
  <c r="E8" i="1"/>
  <c r="E32" i="1"/>
  <c r="E9" i="1"/>
  <c r="E38" i="1"/>
  <c r="E42" i="1"/>
  <c r="E43" i="1"/>
  <c r="E46" i="1"/>
  <c r="E48" i="1"/>
  <c r="E49" i="1"/>
  <c r="E44" i="1"/>
  <c r="E45" i="1"/>
  <c r="E23" i="1"/>
  <c r="E40" i="1"/>
  <c r="E50" i="1"/>
  <c r="E47" i="1"/>
  <c r="E15" i="1"/>
  <c r="E31" i="1"/>
  <c r="E39" i="1"/>
  <c r="E41" i="1"/>
  <c r="E51" i="1"/>
  <c r="E52" i="1"/>
  <c r="E22" i="1"/>
  <c r="E53" i="1"/>
  <c r="E54" i="1"/>
  <c r="E16" i="1"/>
  <c r="E5" i="1"/>
  <c r="E20" i="1"/>
  <c r="E55" i="1"/>
  <c r="E56" i="1"/>
  <c r="E21" i="1"/>
  <c r="E14" i="1"/>
  <c r="E57" i="1"/>
  <c r="E58" i="1"/>
  <c r="E59" i="1"/>
  <c r="E60" i="1"/>
  <c r="E61" i="1"/>
  <c r="E10" i="1"/>
  <c r="E4" i="1"/>
  <c r="A61" i="3" l="1"/>
  <c r="A32" i="3"/>
  <c r="A16" i="3"/>
  <c r="A23" i="3"/>
  <c r="A62" i="3"/>
  <c r="A38" i="3"/>
  <c r="A41" i="3"/>
  <c r="A33" i="3"/>
  <c r="A84" i="3"/>
  <c r="A37" i="3"/>
  <c r="A29" i="3"/>
  <c r="A9" i="3"/>
  <c r="A42" i="3"/>
  <c r="A34" i="3"/>
  <c r="A31" i="3"/>
  <c r="A13" i="3"/>
  <c r="A76" i="3"/>
  <c r="A22" i="3"/>
  <c r="A44" i="3"/>
  <c r="A30" i="3"/>
  <c r="A89" i="3"/>
  <c r="A7" i="3"/>
  <c r="A81" i="3"/>
  <c r="A78" i="3"/>
  <c r="A14" i="3"/>
  <c r="A83" i="3"/>
  <c r="A82" i="3"/>
  <c r="A6" i="3"/>
  <c r="A80" i="3"/>
  <c r="A74" i="3"/>
  <c r="A90" i="3"/>
  <c r="A18" i="3"/>
  <c r="A27" i="3"/>
  <c r="A53" i="3"/>
  <c r="A20" i="3"/>
  <c r="A17" i="3"/>
  <c r="A15" i="3"/>
  <c r="A73" i="3"/>
  <c r="A36" i="3"/>
  <c r="A35" i="3"/>
  <c r="A19" i="3"/>
  <c r="A87" i="3"/>
  <c r="A65" i="3"/>
  <c r="A46" i="3"/>
  <c r="A71" i="3"/>
  <c r="A40" i="3"/>
  <c r="A5" i="3"/>
  <c r="A12" i="3"/>
  <c r="A24" i="3"/>
  <c r="A63" i="3"/>
  <c r="A55" i="3"/>
  <c r="A68" i="3"/>
  <c r="A48" i="3"/>
  <c r="A43" i="3"/>
  <c r="A4" i="3"/>
  <c r="A91" i="3"/>
  <c r="A64" i="3"/>
  <c r="A45" i="3"/>
  <c r="A56" i="3"/>
  <c r="A54" i="3"/>
  <c r="A25" i="3"/>
  <c r="A75" i="3"/>
  <c r="A92" i="3"/>
  <c r="A21" i="3"/>
  <c r="A50" i="3"/>
  <c r="A69" i="3"/>
  <c r="A57" i="3"/>
  <c r="A47" i="3"/>
  <c r="A26" i="3"/>
  <c r="A85" i="3"/>
  <c r="A88" i="3"/>
  <c r="A39" i="3"/>
  <c r="A59" i="3"/>
  <c r="A60" i="3"/>
  <c r="A66" i="3"/>
  <c r="A52" i="3"/>
  <c r="A28" i="3"/>
  <c r="A10" i="3"/>
  <c r="A77" i="3"/>
  <c r="A11" i="3"/>
  <c r="A49" i="3"/>
  <c r="A72" i="3"/>
  <c r="A70" i="3"/>
  <c r="A67" i="3"/>
  <c r="A58" i="3"/>
  <c r="A51" i="3"/>
  <c r="A8" i="3"/>
  <c r="A86" i="3"/>
  <c r="A79" i="3"/>
  <c r="A6" i="1"/>
  <c r="A7" i="1"/>
  <c r="A36" i="1"/>
  <c r="A27" i="1"/>
  <c r="A12" i="1"/>
  <c r="A29" i="1"/>
  <c r="A34" i="1"/>
  <c r="A18" i="1"/>
  <c r="A32" i="1"/>
  <c r="A13" i="1"/>
  <c r="A26" i="1"/>
  <c r="A8" i="1"/>
  <c r="A10" i="1"/>
  <c r="A52" i="1"/>
  <c r="A38" i="1"/>
  <c r="A40" i="1"/>
  <c r="A22" i="1"/>
  <c r="A42" i="1"/>
  <c r="A35" i="1"/>
  <c r="A43" i="1"/>
  <c r="A50" i="1"/>
  <c r="A46" i="1"/>
  <c r="A37" i="1"/>
  <c r="A53" i="1"/>
  <c r="A11" i="1"/>
  <c r="A17" i="1"/>
  <c r="A47" i="1"/>
  <c r="A30" i="1"/>
  <c r="A54" i="1"/>
  <c r="A15" i="1"/>
  <c r="A33" i="1"/>
  <c r="A16" i="1"/>
  <c r="A31" i="1"/>
  <c r="A9" i="1"/>
  <c r="A5" i="1"/>
  <c r="A19" i="1"/>
  <c r="A20" i="1"/>
  <c r="A39" i="1"/>
  <c r="A55" i="1"/>
  <c r="A51" i="1"/>
  <c r="A48" i="1"/>
  <c r="A41" i="1"/>
  <c r="A44" i="1"/>
  <c r="A56" i="1"/>
  <c r="A49" i="1"/>
  <c r="A45" i="1"/>
  <c r="A21" i="1"/>
  <c r="A24" i="1"/>
  <c r="A28" i="1"/>
  <c r="A25" i="1"/>
  <c r="A23" i="1"/>
  <c r="A4" i="1"/>
  <c r="A14" i="1"/>
  <c r="A57" i="1"/>
  <c r="A60" i="1"/>
  <c r="A58" i="1"/>
  <c r="A59" i="1"/>
  <c r="A61" i="1"/>
</calcChain>
</file>

<file path=xl/sharedStrings.xml><?xml version="1.0" encoding="utf-8"?>
<sst xmlns="http://schemas.openxmlformats.org/spreadsheetml/2006/main" count="311" uniqueCount="171">
  <si>
    <t>順位</t>
  </si>
  <si>
    <t>名前</t>
  </si>
  <si>
    <t>所属</t>
  </si>
  <si>
    <t>P合計</t>
  </si>
  <si>
    <t>市中総体</t>
  </si>
  <si>
    <t>市夏季大会</t>
  </si>
  <si>
    <t>県下中学</t>
  </si>
  <si>
    <t>市新人戦</t>
  </si>
  <si>
    <t>県新人戦</t>
  </si>
  <si>
    <t>市冬季大会</t>
  </si>
  <si>
    <t>県春季大会</t>
  </si>
  <si>
    <t>市春季大会</t>
  </si>
  <si>
    <t>成績</t>
  </si>
  <si>
    <t>P</t>
  </si>
  <si>
    <t>勝利P</t>
  </si>
  <si>
    <t>成績P</t>
  </si>
  <si>
    <t>ポイント配布一覧</t>
  </si>
  <si>
    <t>ポイント</t>
  </si>
  <si>
    <t>1位</t>
  </si>
  <si>
    <t>2位</t>
  </si>
  <si>
    <t>3位</t>
  </si>
  <si>
    <t>4位</t>
  </si>
  <si>
    <t>5位</t>
  </si>
  <si>
    <t>6位</t>
  </si>
  <si>
    <t>7位</t>
  </si>
  <si>
    <t>8位</t>
  </si>
  <si>
    <t>成績</t>
    <rPh sb="0" eb="2">
      <t>セイセキ</t>
    </rPh>
    <phoneticPr fontId="12"/>
  </si>
  <si>
    <t>成績</t>
    <rPh sb="0" eb="2">
      <t>セイセキ</t>
    </rPh>
    <phoneticPr fontId="13"/>
  </si>
  <si>
    <t>ベスト16</t>
    <phoneticPr fontId="13"/>
  </si>
  <si>
    <t>ベスト8</t>
    <phoneticPr fontId="13"/>
  </si>
  <si>
    <t>ベスト4</t>
    <phoneticPr fontId="13"/>
  </si>
  <si>
    <t>順位決定戦を行った場合</t>
    <rPh sb="4" eb="5">
      <t>セン</t>
    </rPh>
    <phoneticPr fontId="13"/>
  </si>
  <si>
    <t>順位決定戦を行っていない場合</t>
    <rPh sb="4" eb="5">
      <t>セン</t>
    </rPh>
    <phoneticPr fontId="13"/>
  </si>
  <si>
    <t>学年</t>
    <rPh sb="0" eb="2">
      <t>ガクネン</t>
    </rPh>
    <phoneticPr fontId="12"/>
  </si>
  <si>
    <t>学年</t>
    <rPh sb="0" eb="2">
      <t>ガクネン</t>
    </rPh>
    <phoneticPr fontId="13"/>
  </si>
  <si>
    <t>下田彩月</t>
    <phoneticPr fontId="13"/>
  </si>
  <si>
    <t>荒木綾音</t>
    <phoneticPr fontId="13"/>
  </si>
  <si>
    <t>諫早</t>
    <rPh sb="0" eb="2">
      <t>イサハヤ</t>
    </rPh>
    <phoneticPr fontId="13"/>
  </si>
  <si>
    <t>佐藤香乃</t>
    <phoneticPr fontId="13"/>
  </si>
  <si>
    <t>淵上勝仁</t>
    <phoneticPr fontId="12"/>
  </si>
  <si>
    <t>村﨑丈瑠</t>
    <phoneticPr fontId="12"/>
  </si>
  <si>
    <t>大木統愛</t>
    <phoneticPr fontId="12"/>
  </si>
  <si>
    <t>諫早</t>
    <rPh sb="0" eb="2">
      <t>イサハヤ</t>
    </rPh>
    <phoneticPr fontId="12"/>
  </si>
  <si>
    <t>長田</t>
    <rPh sb="0" eb="2">
      <t>ナガタ</t>
    </rPh>
    <phoneticPr fontId="12"/>
  </si>
  <si>
    <t>大場蓮</t>
    <phoneticPr fontId="12"/>
  </si>
  <si>
    <t>諫早</t>
    <rPh sb="0" eb="2">
      <t>イサハヤ</t>
    </rPh>
    <phoneticPr fontId="12"/>
  </si>
  <si>
    <t>佐藤圭悟</t>
    <phoneticPr fontId="12"/>
  </si>
  <si>
    <t>北諫早</t>
    <rPh sb="0" eb="3">
      <t>キタイサハヤ</t>
    </rPh>
    <phoneticPr fontId="13"/>
  </si>
  <si>
    <t>田中華怜</t>
    <rPh sb="0" eb="2">
      <t>タナカ</t>
    </rPh>
    <rPh sb="2" eb="4">
      <t>カレン</t>
    </rPh>
    <phoneticPr fontId="13"/>
  </si>
  <si>
    <t>長田</t>
    <rPh sb="0" eb="2">
      <t>ナガタ</t>
    </rPh>
    <phoneticPr fontId="13"/>
  </si>
  <si>
    <t>令和３年度から県大会に関しては、勝利ポイントを追加します。　　　　　　　　　　２回戦から１勝するごとに１ポイントを勝利ポイントとしています。</t>
    <phoneticPr fontId="13"/>
  </si>
  <si>
    <t>P</t>
    <phoneticPr fontId="12"/>
  </si>
  <si>
    <t>順位</t>
    <rPh sb="0" eb="2">
      <t>ジュンイ</t>
    </rPh>
    <phoneticPr fontId="12"/>
  </si>
  <si>
    <t>ダブルス大会</t>
    <rPh sb="4" eb="6">
      <t>タイカイ</t>
    </rPh>
    <phoneticPr fontId="12"/>
  </si>
  <si>
    <t>ダブルス大会</t>
    <rPh sb="4" eb="6">
      <t>タイカイ</t>
    </rPh>
    <phoneticPr fontId="13"/>
  </si>
  <si>
    <t>順位</t>
    <rPh sb="0" eb="2">
      <t>ジュンイ</t>
    </rPh>
    <phoneticPr fontId="13"/>
  </si>
  <si>
    <t>P</t>
    <phoneticPr fontId="13"/>
  </si>
  <si>
    <t>R6市春季大会</t>
    <phoneticPr fontId="13"/>
  </si>
  <si>
    <t>川上凜花</t>
    <rPh sb="0" eb="2">
      <t>カワカミ</t>
    </rPh>
    <rPh sb="2" eb="3">
      <t>リン</t>
    </rPh>
    <rPh sb="3" eb="4">
      <t>ハナ</t>
    </rPh>
    <phoneticPr fontId="13"/>
  </si>
  <si>
    <t>園田詩音</t>
    <rPh sb="0" eb="2">
      <t>ソノダ</t>
    </rPh>
    <rPh sb="2" eb="4">
      <t>シオン</t>
    </rPh>
    <phoneticPr fontId="13"/>
  </si>
  <si>
    <t>諫早</t>
    <rPh sb="0" eb="2">
      <t>イサハヤ</t>
    </rPh>
    <phoneticPr fontId="13"/>
  </si>
  <si>
    <t>金原輝龍</t>
    <phoneticPr fontId="12"/>
  </si>
  <si>
    <t>田中友希哉</t>
    <phoneticPr fontId="12"/>
  </si>
  <si>
    <t>長田</t>
    <rPh sb="0" eb="2">
      <t>ナガタ</t>
    </rPh>
    <phoneticPr fontId="12"/>
  </si>
  <si>
    <t>諫早</t>
    <rPh sb="0" eb="2">
      <t>イサハヤ</t>
    </rPh>
    <phoneticPr fontId="12"/>
  </si>
  <si>
    <t>反琉陽斗</t>
    <phoneticPr fontId="12"/>
  </si>
  <si>
    <t>真城</t>
    <rPh sb="0" eb="2">
      <t>シンジョウ</t>
    </rPh>
    <phoneticPr fontId="12"/>
  </si>
  <si>
    <t>原田空</t>
    <phoneticPr fontId="13"/>
  </si>
  <si>
    <t>工藤優美</t>
    <phoneticPr fontId="13"/>
  </si>
  <si>
    <t>大町心々奈</t>
    <phoneticPr fontId="13"/>
  </si>
  <si>
    <t>田中桃李</t>
    <phoneticPr fontId="13"/>
  </si>
  <si>
    <t>島内絆那</t>
    <phoneticPr fontId="13"/>
  </si>
  <si>
    <t>塩田莉子</t>
    <phoneticPr fontId="13"/>
  </si>
  <si>
    <t>田橋果朋</t>
    <phoneticPr fontId="13"/>
  </si>
  <si>
    <t>令和6年度諫早市中学生年間ポイントランキング表（女子の部）</t>
    <phoneticPr fontId="13"/>
  </si>
  <si>
    <t>令和6年度諫早市中学生年間ポイントランキング表（男子の部）</t>
    <phoneticPr fontId="12"/>
  </si>
  <si>
    <t>予選リーグ通過</t>
    <rPh sb="0" eb="2">
      <t>ヨセン</t>
    </rPh>
    <rPh sb="5" eb="7">
      <t>ツウカ</t>
    </rPh>
    <phoneticPr fontId="13"/>
  </si>
  <si>
    <t>ベスト32</t>
    <phoneticPr fontId="13"/>
  </si>
  <si>
    <t>近藤悠人</t>
    <phoneticPr fontId="12"/>
  </si>
  <si>
    <t>明峰</t>
    <rPh sb="0" eb="2">
      <t>メイホウ</t>
    </rPh>
    <phoneticPr fontId="12"/>
  </si>
  <si>
    <t>清水元陽</t>
    <phoneticPr fontId="12"/>
  </si>
  <si>
    <t>内田琥珀</t>
    <phoneticPr fontId="12"/>
  </si>
  <si>
    <t>田中千稀</t>
    <phoneticPr fontId="12"/>
  </si>
  <si>
    <t>長田</t>
    <rPh sb="0" eb="2">
      <t>ナガタ</t>
    </rPh>
    <phoneticPr fontId="12"/>
  </si>
  <si>
    <t>大久保蒼空</t>
    <phoneticPr fontId="12"/>
  </si>
  <si>
    <t>吉田優太</t>
    <phoneticPr fontId="12"/>
  </si>
  <si>
    <t>琴海</t>
    <rPh sb="0" eb="2">
      <t>キンカイ</t>
    </rPh>
    <phoneticPr fontId="12"/>
  </si>
  <si>
    <t>松尾永遠希</t>
    <phoneticPr fontId="12"/>
  </si>
  <si>
    <t>是成勇瑠</t>
    <phoneticPr fontId="12"/>
  </si>
  <si>
    <t>北諫早</t>
    <phoneticPr fontId="12"/>
  </si>
  <si>
    <t>小川斗真</t>
    <phoneticPr fontId="12"/>
  </si>
  <si>
    <t>田代聖翔</t>
    <phoneticPr fontId="12"/>
  </si>
  <si>
    <t>森山</t>
    <rPh sb="0" eb="2">
      <t>モリヤマ</t>
    </rPh>
    <phoneticPr fontId="12"/>
  </si>
  <si>
    <t>吉良優凱</t>
    <phoneticPr fontId="12"/>
  </si>
  <si>
    <t>今里悠真</t>
    <phoneticPr fontId="12"/>
  </si>
  <si>
    <t>西諌早</t>
    <rPh sb="0" eb="3">
      <t>ニシイサハヤ</t>
    </rPh>
    <phoneticPr fontId="12"/>
  </si>
  <si>
    <t>寺下真司</t>
    <phoneticPr fontId="12"/>
  </si>
  <si>
    <t>横田旺介</t>
    <phoneticPr fontId="12"/>
  </si>
  <si>
    <t>有喜</t>
    <rPh sb="0" eb="2">
      <t>ウキ</t>
    </rPh>
    <phoneticPr fontId="12"/>
  </si>
  <si>
    <t>山崎健志郎</t>
  </si>
  <si>
    <t>中島永翔</t>
    <phoneticPr fontId="12"/>
  </si>
  <si>
    <t>荻原優陽</t>
    <phoneticPr fontId="12"/>
  </si>
  <si>
    <t>中谷立汰</t>
    <phoneticPr fontId="12"/>
  </si>
  <si>
    <t>大門志道</t>
    <phoneticPr fontId="12"/>
  </si>
  <si>
    <t>平古場翔</t>
    <phoneticPr fontId="12"/>
  </si>
  <si>
    <t>飯盛</t>
    <rPh sb="0" eb="2">
      <t>イイモリ</t>
    </rPh>
    <phoneticPr fontId="12"/>
  </si>
  <si>
    <t>西山陽菜子</t>
    <phoneticPr fontId="13"/>
  </si>
  <si>
    <t>長田</t>
    <rPh sb="0" eb="2">
      <t>ナガタ</t>
    </rPh>
    <phoneticPr fontId="13"/>
  </si>
  <si>
    <t>信永茉奈</t>
    <phoneticPr fontId="13"/>
  </si>
  <si>
    <t>田中花李</t>
    <phoneticPr fontId="13"/>
  </si>
  <si>
    <t>諫早</t>
    <rPh sb="0" eb="2">
      <t>イサハヤ</t>
    </rPh>
    <phoneticPr fontId="13"/>
  </si>
  <si>
    <t>大鋸萌花</t>
    <phoneticPr fontId="13"/>
  </si>
  <si>
    <t>北諫早</t>
    <rPh sb="0" eb="3">
      <t>キタイサハヤ</t>
    </rPh>
    <phoneticPr fontId="13"/>
  </si>
  <si>
    <t>杉岡里依沙</t>
    <phoneticPr fontId="13"/>
  </si>
  <si>
    <t>宮副芽生</t>
    <phoneticPr fontId="13"/>
  </si>
  <si>
    <t>徳永芽己</t>
    <phoneticPr fontId="13"/>
  </si>
  <si>
    <t>小野</t>
    <rPh sb="0" eb="2">
      <t>オノ</t>
    </rPh>
    <phoneticPr fontId="13"/>
  </si>
  <si>
    <t>中村春花</t>
    <phoneticPr fontId="13"/>
  </si>
  <si>
    <t>西絢音</t>
    <phoneticPr fontId="13"/>
  </si>
  <si>
    <t>喜々津</t>
    <rPh sb="0" eb="3">
      <t>キキツ</t>
    </rPh>
    <phoneticPr fontId="13"/>
  </si>
  <si>
    <t>白田瑞怜</t>
    <phoneticPr fontId="13"/>
  </si>
  <si>
    <t>大久保優和</t>
    <phoneticPr fontId="13"/>
  </si>
  <si>
    <t>西諌早</t>
    <rPh sb="0" eb="3">
      <t>ニシイサハヤ</t>
    </rPh>
    <phoneticPr fontId="13"/>
  </si>
  <si>
    <t>野田心春</t>
    <phoneticPr fontId="13"/>
  </si>
  <si>
    <t>西尾芽生</t>
    <phoneticPr fontId="13"/>
  </si>
  <si>
    <t>高来</t>
    <rPh sb="0" eb="2">
      <t>タカキ</t>
    </rPh>
    <phoneticPr fontId="13"/>
  </si>
  <si>
    <t>谷口明</t>
    <phoneticPr fontId="13"/>
  </si>
  <si>
    <t>坂本佳奈美</t>
    <phoneticPr fontId="13"/>
  </si>
  <si>
    <t>明峰</t>
    <rPh sb="0" eb="2">
      <t>メイホウ</t>
    </rPh>
    <phoneticPr fontId="13"/>
  </si>
  <si>
    <t>古賀穂乃実</t>
    <phoneticPr fontId="13"/>
  </si>
  <si>
    <t>音𣷓桃花</t>
    <phoneticPr fontId="13"/>
  </si>
  <si>
    <t>竹内理登</t>
    <phoneticPr fontId="12"/>
  </si>
  <si>
    <t>真城</t>
    <rPh sb="0" eb="2">
      <t>シンジョウ</t>
    </rPh>
    <phoneticPr fontId="12"/>
  </si>
  <si>
    <t>３位</t>
    <rPh sb="1" eb="2">
      <t>イ</t>
    </rPh>
    <phoneticPr fontId="13"/>
  </si>
  <si>
    <t>ベスト16</t>
    <phoneticPr fontId="13"/>
  </si>
  <si>
    <t>ベスト32</t>
  </si>
  <si>
    <t>ベスト32</t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</si>
  <si>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</si>
  <si>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</si>
  <si>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４位</t>
    <rPh sb="1" eb="2">
      <t>イ</t>
    </rPh>
    <phoneticPr fontId="12"/>
  </si>
  <si>
    <t>２回戦敗退</t>
    <rPh sb="1" eb="3">
      <t>カイセン</t>
    </rPh>
    <rPh sb="3" eb="5">
      <t>ハイタイ</t>
    </rPh>
    <phoneticPr fontId="12"/>
  </si>
  <si>
    <t>ベスト32</t>
    <phoneticPr fontId="12"/>
  </si>
  <si>
    <t>２位</t>
    <rPh sb="1" eb="2">
      <t>イ</t>
    </rPh>
    <phoneticPr fontId="12"/>
  </si>
  <si>
    <t>１回戦敗退</t>
    <rPh sb="1" eb="3">
      <t>カイセン</t>
    </rPh>
    <rPh sb="3" eb="5">
      <t>ハイタイ</t>
    </rPh>
    <phoneticPr fontId="12"/>
  </si>
  <si>
    <t>蓑田さくら</t>
    <phoneticPr fontId="13"/>
  </si>
  <si>
    <t>山田結月</t>
    <phoneticPr fontId="13"/>
  </si>
  <si>
    <t>村松彪誠</t>
    <phoneticPr fontId="12"/>
  </si>
  <si>
    <t>里見陽斗</t>
    <phoneticPr fontId="12"/>
  </si>
  <si>
    <t>友永健斗</t>
    <phoneticPr fontId="12"/>
  </si>
  <si>
    <t>山口相羅</t>
    <phoneticPr fontId="12"/>
  </si>
  <si>
    <t>野中昇龍</t>
    <phoneticPr fontId="12"/>
  </si>
  <si>
    <t>飯盛</t>
    <rPh sb="0" eb="2">
      <t>イイモリ</t>
    </rPh>
    <phoneticPr fontId="12"/>
  </si>
  <si>
    <t>嶋田航也</t>
    <phoneticPr fontId="12"/>
  </si>
  <si>
    <t>三根優輝</t>
    <phoneticPr fontId="12"/>
  </si>
  <si>
    <t>真城</t>
    <rPh sb="0" eb="2">
      <t>シンジョウ</t>
    </rPh>
    <phoneticPr fontId="12"/>
  </si>
  <si>
    <t>木下瑠唯</t>
    <phoneticPr fontId="12"/>
  </si>
  <si>
    <t>末次舜</t>
    <phoneticPr fontId="12"/>
  </si>
  <si>
    <t>山口陽汰</t>
    <phoneticPr fontId="12"/>
  </si>
  <si>
    <t>森山</t>
    <rPh sb="0" eb="2">
      <t>モリヤマ</t>
    </rPh>
    <phoneticPr fontId="12"/>
  </si>
  <si>
    <t>後田竜畿</t>
    <phoneticPr fontId="12"/>
  </si>
  <si>
    <t>有喜</t>
    <rPh sb="0" eb="2">
      <t>ウキ</t>
    </rPh>
    <phoneticPr fontId="12"/>
  </si>
  <si>
    <t>一村尚志</t>
    <phoneticPr fontId="12"/>
  </si>
  <si>
    <t>松尾菜那</t>
    <phoneticPr fontId="13"/>
  </si>
  <si>
    <t>猿渡来夢</t>
    <phoneticPr fontId="13"/>
  </si>
  <si>
    <t>東彩華</t>
    <phoneticPr fontId="13"/>
  </si>
  <si>
    <t>有喜</t>
    <rPh sb="0" eb="2">
      <t>ウキ</t>
    </rPh>
    <phoneticPr fontId="13"/>
  </si>
  <si>
    <t>田前紗華</t>
    <phoneticPr fontId="13"/>
  </si>
  <si>
    <t>吉田夕紀奈</t>
    <phoneticPr fontId="13"/>
  </si>
  <si>
    <t>井手穂香</t>
    <phoneticPr fontId="13"/>
  </si>
  <si>
    <t>高来</t>
    <rPh sb="0" eb="2">
      <t>タカキ</t>
    </rPh>
    <phoneticPr fontId="13"/>
  </si>
  <si>
    <t>琴海</t>
    <rPh sb="0" eb="2">
      <t>キンカイ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</si>
</sst>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6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0"/>
      <color rgb="FF00B050"/>
      <name val="HGP明朝B"/>
      <family val="1"/>
      <charset val="128"/>
    </font>
    <font>
      <b/>
      <sz val="10"/>
      <color theme="1"/>
      <name val="HGP明朝E"/>
      <family val="1"/>
      <charset val="128"/>
    </font>
    <font>
      <b/>
      <sz val="1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b/>
      <sz val="9"/>
      <color rgb="FF00B050"/>
      <name val="HGP明朝B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9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B050"/>
      <name val="HGP明朝E"/>
      <family val="1"/>
      <charset val="128"/>
    </font>
    <font>
      <sz val="11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name val="游ゴシック"/>
      <family val="3"/>
      <charset val="128"/>
      <scheme val="minor"/>
    </font>
    <font>
      <b/>
      <sz val="10"/>
      <name val="HGP明朝E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rgb="FF00B050"/>
      <name val="HGP明朝B"/>
      <family val="1"/>
      <charset val="128"/>
    </font>
    <font>
      <b/>
      <sz val="11"/>
      <color rgb="FF0070C0"/>
      <name val="HGP明朝B"/>
      <family val="1"/>
      <charset val="128"/>
    </font>
    <font>
      <b/>
      <sz val="11"/>
      <color theme="1"/>
      <name val="HGP明朝E"/>
      <family val="1"/>
      <charset val="128"/>
    </font>
    <font>
      <b/>
      <sz val="11"/>
      <name val="HGP明朝E"/>
      <family val="1"/>
      <charset val="128"/>
    </font>
    <font>
      <sz val="14"/>
      <color theme="1"/>
      <name val="HGP明朝E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4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top" textRotation="255" wrapText="1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14" fillId="0" borderId="39" xfId="0" applyFont="1" applyBorder="1">
      <alignment vertical="center"/>
    </xf>
    <xf numFmtId="0" fontId="7" fillId="0" borderId="39" xfId="0" applyFont="1" applyBorder="1">
      <alignment vertical="center"/>
    </xf>
    <xf numFmtId="0" fontId="22" fillId="0" borderId="39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8" fillId="0" borderId="0" xfId="1" applyFont="1">
      <alignment vertical="center"/>
    </xf>
    <xf numFmtId="0" fontId="37" fillId="0" borderId="0" xfId="1" applyFont="1">
      <alignment vertical="center"/>
    </xf>
    <xf numFmtId="0" fontId="17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4" applyFont="1">
      <alignment vertical="center"/>
    </xf>
    <xf numFmtId="0" fontId="37" fillId="0" borderId="0" xfId="0" applyFont="1">
      <alignment vertical="center"/>
    </xf>
    <xf numFmtId="0" fontId="35" fillId="0" borderId="0" xfId="1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20" fillId="0" borderId="0" xfId="1" applyFont="1">
      <alignment vertical="center"/>
    </xf>
    <xf numFmtId="0" fontId="33" fillId="0" borderId="0" xfId="0" applyFont="1">
      <alignment vertical="center"/>
    </xf>
    <xf numFmtId="0" fontId="31" fillId="0" borderId="0" xfId="1" applyFont="1">
      <alignment vertical="center"/>
    </xf>
    <xf numFmtId="0" fontId="34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4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1" applyFont="1">
      <alignment vertical="center"/>
    </xf>
    <xf numFmtId="0" fontId="30" fillId="0" borderId="0" xfId="0" applyFont="1">
      <alignment vertical="center"/>
    </xf>
    <xf numFmtId="0" fontId="6" fillId="0" borderId="0" xfId="0" applyFont="1">
      <alignment vertical="center"/>
    </xf>
    <xf numFmtId="0" fontId="45" fillId="0" borderId="0" xfId="1" applyFont="1">
      <alignment vertical="center"/>
    </xf>
    <xf numFmtId="0" fontId="8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44" fillId="0" borderId="0" xfId="1" applyFont="1" applyAlignment="1">
      <alignment vertical="center" textRotation="255"/>
    </xf>
    <xf numFmtId="0" fontId="8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20" fillId="0" borderId="0" xfId="0" applyFont="1" applyAlignment="1">
      <alignment vertical="center" textRotation="255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8" fillId="6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9744F7FC-AA1B-4346-950C-9FF32829E5FD}"/>
    <cellStyle name="標準 3" xfId="2" xr:uid="{E796567A-B662-4CDD-8CDA-E99D5AD8EA90}"/>
    <cellStyle name="標準 3 2" xfId="3" xr:uid="{2AA134F2-6C84-4AFB-99F3-785FC55A9918}"/>
    <cellStyle name="標準 4" xfId="4" xr:uid="{0A198157-9A04-4E8B-94BF-C18292A5032E}"/>
    <cellStyle name="標準 4 2" xfId="5" xr:uid="{3E4CD8B9-3721-46E4-A5A1-01994DECE043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zoomScale="80" zoomScaleNormal="80" zoomScaleSheetLayoutView="90" workbookViewId="0">
      <selection activeCell="L7" sqref="L7"/>
    </sheetView>
  </sheetViews>
  <sheetFormatPr defaultColWidth="8.6640625" defaultRowHeight="18" x14ac:dyDescent="0.55000000000000004"/>
  <cols>
    <col min="1" max="1" width="5.6640625" style="3" customWidth="1"/>
    <col min="2" max="2" width="12.6640625" style="3" customWidth="1"/>
    <col min="3" max="3" width="7.6640625" style="3" customWidth="1"/>
    <col min="4" max="4" width="4.6640625" style="3" customWidth="1"/>
    <col min="5" max="5" width="6.58203125" style="3" customWidth="1"/>
    <col min="6" max="6" width="10.6640625" style="3" customWidth="1"/>
    <col min="7" max="8" width="5.6640625" style="3" customWidth="1"/>
    <col min="9" max="9" width="9.6640625" style="3" customWidth="1"/>
    <col min="10" max="11" width="6.58203125" style="3" customWidth="1"/>
    <col min="12" max="13" width="5.6640625" style="3" customWidth="1"/>
    <col min="14" max="14" width="9.6640625" style="3" customWidth="1"/>
    <col min="15" max="16" width="6.58203125" style="3" customWidth="1"/>
    <col min="17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5.58203125" style="3" customWidth="1"/>
    <col min="28" max="29" width="8.6640625" style="1"/>
    <col min="30" max="32" width="8.6640625" style="3"/>
    <col min="33" max="33" width="4.6640625" style="81" customWidth="1"/>
    <col min="34" max="34" width="4.6640625" style="79" customWidth="1"/>
    <col min="35" max="35" width="10.6640625" style="79" customWidth="1"/>
    <col min="36" max="36" width="5.58203125" style="79" customWidth="1"/>
    <col min="37" max="37" width="10.6640625" style="79" customWidth="1"/>
    <col min="38" max="38" width="5.58203125" style="79" customWidth="1"/>
    <col min="39" max="39" width="6.6640625" style="78" customWidth="1"/>
    <col min="40" max="40" width="2.6640625" style="78" customWidth="1"/>
    <col min="41" max="41" width="1.6640625" style="78" customWidth="1"/>
    <col min="42" max="49" width="2.6640625" style="78" customWidth="1"/>
    <col min="50" max="50" width="4.6640625" style="78" customWidth="1"/>
    <col min="51" max="51" width="10.6640625" style="78" customWidth="1"/>
    <col min="52" max="52" width="1.6640625" style="78" customWidth="1"/>
    <col min="53" max="53" width="10.6640625" style="78" customWidth="1"/>
    <col min="54" max="54" width="1.6640625" style="78" customWidth="1"/>
    <col min="55" max="55" width="6.6640625" style="78" customWidth="1"/>
    <col min="56" max="56" width="2.6640625" style="78" customWidth="1"/>
    <col min="57" max="57" width="1.6640625" style="78" customWidth="1"/>
  </cols>
  <sheetData>
    <row r="1" spans="1:58" ht="40" customHeight="1" thickBot="1" x14ac:dyDescent="0.6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AA1" s="103"/>
      <c r="AB1" s="103"/>
      <c r="AC1" s="103"/>
      <c r="AD1" s="103"/>
      <c r="AE1" s="103"/>
      <c r="AF1" s="103"/>
      <c r="AG1" s="77"/>
      <c r="AH1" s="78"/>
    </row>
    <row r="2" spans="1:58" ht="20" customHeight="1" thickTop="1" thickBot="1" x14ac:dyDescent="0.6">
      <c r="A2" s="196" t="s">
        <v>0</v>
      </c>
      <c r="B2" s="190" t="s">
        <v>1</v>
      </c>
      <c r="C2" s="191" t="s">
        <v>2</v>
      </c>
      <c r="D2" s="202" t="s">
        <v>33</v>
      </c>
      <c r="E2" s="200" t="s">
        <v>3</v>
      </c>
      <c r="F2" s="72" t="s">
        <v>4</v>
      </c>
      <c r="G2" s="190" t="s">
        <v>5</v>
      </c>
      <c r="H2" s="191"/>
      <c r="I2" s="192" t="s">
        <v>6</v>
      </c>
      <c r="J2" s="193"/>
      <c r="K2" s="194"/>
      <c r="L2" s="190" t="s">
        <v>7</v>
      </c>
      <c r="M2" s="191"/>
      <c r="N2" s="192" t="s">
        <v>8</v>
      </c>
      <c r="O2" s="193"/>
      <c r="P2" s="194"/>
      <c r="Q2" s="204" t="s">
        <v>53</v>
      </c>
      <c r="R2" s="205"/>
      <c r="S2" s="190" t="s">
        <v>9</v>
      </c>
      <c r="T2" s="191"/>
      <c r="U2" s="192" t="s">
        <v>10</v>
      </c>
      <c r="V2" s="193"/>
      <c r="W2" s="194"/>
      <c r="X2" s="190" t="s">
        <v>11</v>
      </c>
      <c r="Y2" s="195"/>
      <c r="AA2" s="183" t="s">
        <v>16</v>
      </c>
      <c r="AB2" s="183"/>
      <c r="AC2" s="183"/>
      <c r="AD2" s="33"/>
      <c r="AE2" s="103"/>
      <c r="AF2" s="103"/>
      <c r="AG2" s="77"/>
      <c r="AH2" s="78"/>
    </row>
    <row r="3" spans="1:58" ht="20" customHeight="1" thickTop="1" thickBot="1" x14ac:dyDescent="0.6">
      <c r="A3" s="197"/>
      <c r="B3" s="198"/>
      <c r="C3" s="199"/>
      <c r="D3" s="203"/>
      <c r="E3" s="201"/>
      <c r="F3" s="73" t="s">
        <v>12</v>
      </c>
      <c r="G3" s="12" t="s">
        <v>0</v>
      </c>
      <c r="H3" s="54" t="s">
        <v>13</v>
      </c>
      <c r="I3" s="13" t="s">
        <v>26</v>
      </c>
      <c r="J3" s="58" t="s">
        <v>14</v>
      </c>
      <c r="K3" s="14" t="s">
        <v>15</v>
      </c>
      <c r="L3" s="12" t="s">
        <v>0</v>
      </c>
      <c r="M3" s="54" t="s">
        <v>13</v>
      </c>
      <c r="N3" s="13" t="s">
        <v>26</v>
      </c>
      <c r="O3" s="58" t="s">
        <v>14</v>
      </c>
      <c r="P3" s="14" t="s">
        <v>15</v>
      </c>
      <c r="Q3" s="13" t="s">
        <v>52</v>
      </c>
      <c r="R3" s="14" t="s">
        <v>51</v>
      </c>
      <c r="S3" s="12" t="s">
        <v>0</v>
      </c>
      <c r="T3" s="54" t="s">
        <v>13</v>
      </c>
      <c r="U3" s="13" t="s">
        <v>26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53"/>
      <c r="AH3" s="22"/>
      <c r="AI3" s="50"/>
      <c r="AJ3" s="50"/>
      <c r="AK3" s="50"/>
      <c r="AL3" s="50"/>
      <c r="AM3" s="50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Z3" s="22"/>
      <c r="BA3" s="22"/>
      <c r="BB3" s="22"/>
      <c r="BC3" s="22"/>
      <c r="BD3" s="22"/>
      <c r="BE3" s="22"/>
    </row>
    <row r="4" spans="1:58" ht="20" customHeight="1" thickTop="1" x14ac:dyDescent="0.55000000000000004">
      <c r="A4" s="23">
        <f t="shared" ref="A4:A44" si="0">RANK(E4,$E$4:$E$61)</f>
        <v>1</v>
      </c>
      <c r="B4" s="164" t="s">
        <v>41</v>
      </c>
      <c r="C4" s="165" t="s">
        <v>43</v>
      </c>
      <c r="D4" s="166">
        <v>2</v>
      </c>
      <c r="E4" s="167">
        <f t="shared" ref="E4:E44" si="1">H4+J4+K4+M4+O4+P4+T4+V4+W4+Y4+R4</f>
        <v>30</v>
      </c>
      <c r="F4" s="168"/>
      <c r="G4" s="169">
        <v>3</v>
      </c>
      <c r="H4" s="170">
        <v>7</v>
      </c>
      <c r="I4" s="171" t="s">
        <v>142</v>
      </c>
      <c r="J4" s="172">
        <v>5</v>
      </c>
      <c r="K4" s="173">
        <v>8</v>
      </c>
      <c r="L4" s="231">
        <v>1</v>
      </c>
      <c r="M4" s="232">
        <v>10</v>
      </c>
      <c r="N4" s="233"/>
      <c r="O4" s="234"/>
      <c r="P4" s="235"/>
      <c r="Q4" s="174"/>
      <c r="R4" s="175"/>
      <c r="S4" s="176"/>
      <c r="T4" s="165"/>
      <c r="U4" s="174"/>
      <c r="V4" s="164"/>
      <c r="W4" s="175"/>
      <c r="X4" s="176"/>
      <c r="Y4" s="177"/>
      <c r="AA4" s="36" t="s">
        <v>18</v>
      </c>
      <c r="AB4" s="137">
        <v>10</v>
      </c>
      <c r="AC4" s="184" t="s">
        <v>31</v>
      </c>
      <c r="AD4" s="53"/>
      <c r="AH4" s="22"/>
      <c r="AI4" s="50"/>
      <c r="AJ4" s="50"/>
      <c r="AK4" s="50"/>
      <c r="AL4" s="50"/>
      <c r="AM4" s="50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Z4" s="22"/>
      <c r="BA4" s="22"/>
      <c r="BB4" s="22"/>
      <c r="BC4" s="22"/>
      <c r="BD4" s="22"/>
      <c r="BE4" s="22"/>
    </row>
    <row r="5" spans="1:58" ht="20" customHeight="1" x14ac:dyDescent="0.55000000000000004">
      <c r="A5" s="23">
        <f t="shared" si="0"/>
        <v>1</v>
      </c>
      <c r="B5" s="7" t="s">
        <v>62</v>
      </c>
      <c r="C5" s="8" t="s">
        <v>63</v>
      </c>
      <c r="D5" s="40">
        <v>1</v>
      </c>
      <c r="E5" s="24">
        <f t="shared" si="1"/>
        <v>30</v>
      </c>
      <c r="F5" s="74"/>
      <c r="G5" s="147">
        <v>3</v>
      </c>
      <c r="H5" s="148">
        <v>7</v>
      </c>
      <c r="I5" s="149" t="s">
        <v>142</v>
      </c>
      <c r="J5" s="150">
        <v>5</v>
      </c>
      <c r="K5" s="151">
        <v>8</v>
      </c>
      <c r="L5" s="236">
        <v>1</v>
      </c>
      <c r="M5" s="237">
        <v>10</v>
      </c>
      <c r="N5" s="238"/>
      <c r="O5" s="239"/>
      <c r="P5" s="240"/>
      <c r="Q5" s="18"/>
      <c r="R5" s="20"/>
      <c r="S5" s="16"/>
      <c r="T5" s="17"/>
      <c r="U5" s="18"/>
      <c r="V5" s="19"/>
      <c r="W5" s="20"/>
      <c r="X5" s="16"/>
      <c r="Y5" s="21"/>
      <c r="AA5" s="37" t="s">
        <v>19</v>
      </c>
      <c r="AB5" s="138">
        <v>8</v>
      </c>
      <c r="AC5" s="185"/>
      <c r="AD5" s="53"/>
      <c r="AH5" s="22"/>
      <c r="AI5" s="50"/>
      <c r="AJ5" s="50"/>
      <c r="AK5" s="50"/>
      <c r="AL5" s="50"/>
      <c r="AM5" s="50"/>
      <c r="AP5" s="22"/>
      <c r="AQ5" s="22"/>
      <c r="AR5" s="22"/>
      <c r="AS5" s="22"/>
      <c r="AT5" s="22"/>
      <c r="AU5" s="22"/>
      <c r="AV5" s="22"/>
      <c r="AW5" s="22"/>
      <c r="BF5" s="29"/>
    </row>
    <row r="6" spans="1:58" ht="20" customHeight="1" x14ac:dyDescent="0.55000000000000004">
      <c r="A6" s="23">
        <f t="shared" si="0"/>
        <v>3</v>
      </c>
      <c r="B6" s="59" t="s">
        <v>40</v>
      </c>
      <c r="C6" s="154" t="s">
        <v>42</v>
      </c>
      <c r="D6" s="155">
        <v>2</v>
      </c>
      <c r="E6" s="156">
        <f t="shared" si="1"/>
        <v>20</v>
      </c>
      <c r="F6" s="76"/>
      <c r="G6" s="157">
        <v>1</v>
      </c>
      <c r="H6" s="158">
        <v>10</v>
      </c>
      <c r="I6" s="159" t="s">
        <v>139</v>
      </c>
      <c r="J6" s="160">
        <v>4</v>
      </c>
      <c r="K6" s="161">
        <v>6</v>
      </c>
      <c r="L6" s="162"/>
      <c r="M6" s="154"/>
      <c r="N6" s="131"/>
      <c r="O6" s="59"/>
      <c r="P6" s="132"/>
      <c r="Q6" s="131"/>
      <c r="R6" s="132"/>
      <c r="S6" s="162"/>
      <c r="T6" s="154"/>
      <c r="U6" s="131"/>
      <c r="V6" s="59"/>
      <c r="W6" s="132"/>
      <c r="X6" s="162"/>
      <c r="Y6" s="163"/>
      <c r="AA6" s="37" t="s">
        <v>20</v>
      </c>
      <c r="AB6" s="138">
        <v>7</v>
      </c>
      <c r="AC6" s="185"/>
      <c r="AD6" s="53"/>
      <c r="AH6" s="22"/>
      <c r="AI6" s="50"/>
      <c r="AJ6" s="50"/>
      <c r="AK6" s="50"/>
      <c r="AL6" s="50"/>
      <c r="AM6" s="50"/>
      <c r="BF6" s="29"/>
    </row>
    <row r="7" spans="1:58" ht="20" customHeight="1" x14ac:dyDescent="0.55000000000000004">
      <c r="A7" s="23">
        <f t="shared" si="0"/>
        <v>3</v>
      </c>
      <c r="B7" s="59" t="s">
        <v>44</v>
      </c>
      <c r="C7" s="154" t="s">
        <v>42</v>
      </c>
      <c r="D7" s="155">
        <v>2</v>
      </c>
      <c r="E7" s="156">
        <f t="shared" si="1"/>
        <v>20</v>
      </c>
      <c r="F7" s="76"/>
      <c r="G7" s="157">
        <v>1</v>
      </c>
      <c r="H7" s="158">
        <v>10</v>
      </c>
      <c r="I7" s="159" t="s">
        <v>139</v>
      </c>
      <c r="J7" s="160">
        <v>4</v>
      </c>
      <c r="K7" s="161">
        <v>6</v>
      </c>
      <c r="L7" s="162"/>
      <c r="M7" s="154"/>
      <c r="N7" s="131"/>
      <c r="O7" s="59"/>
      <c r="P7" s="132"/>
      <c r="Q7" s="131"/>
      <c r="R7" s="132"/>
      <c r="S7" s="162"/>
      <c r="T7" s="154"/>
      <c r="U7" s="131"/>
      <c r="V7" s="59"/>
      <c r="W7" s="132"/>
      <c r="X7" s="162"/>
      <c r="Y7" s="163"/>
      <c r="AA7" s="37" t="s">
        <v>21</v>
      </c>
      <c r="AB7" s="138">
        <v>6</v>
      </c>
      <c r="AC7" s="185"/>
      <c r="AD7" s="53"/>
      <c r="AH7" s="22"/>
      <c r="AI7" s="50"/>
      <c r="AJ7" s="50"/>
      <c r="AK7" s="50"/>
      <c r="AL7" s="50"/>
      <c r="AM7" s="50"/>
      <c r="BF7" s="29"/>
    </row>
    <row r="8" spans="1:58" ht="20" customHeight="1" x14ac:dyDescent="0.55000000000000004">
      <c r="A8" s="23">
        <f t="shared" si="0"/>
        <v>5</v>
      </c>
      <c r="B8" s="19" t="s">
        <v>103</v>
      </c>
      <c r="C8" s="17" t="s">
        <v>105</v>
      </c>
      <c r="D8" s="41">
        <v>2</v>
      </c>
      <c r="E8" s="24">
        <f t="shared" si="1"/>
        <v>10</v>
      </c>
      <c r="F8" s="75"/>
      <c r="G8" s="152">
        <v>4</v>
      </c>
      <c r="H8" s="153">
        <v>6</v>
      </c>
      <c r="I8" s="149" t="s">
        <v>141</v>
      </c>
      <c r="J8" s="150">
        <v>1</v>
      </c>
      <c r="K8" s="151"/>
      <c r="L8" s="241">
        <v>7</v>
      </c>
      <c r="M8" s="242">
        <v>3</v>
      </c>
      <c r="N8" s="238"/>
      <c r="O8" s="239"/>
      <c r="P8" s="240"/>
      <c r="Q8" s="18"/>
      <c r="R8" s="20"/>
      <c r="S8" s="16"/>
      <c r="T8" s="17"/>
      <c r="U8" s="18"/>
      <c r="V8" s="19"/>
      <c r="W8" s="20"/>
      <c r="X8" s="16"/>
      <c r="Y8" s="21"/>
      <c r="AA8" s="37" t="s">
        <v>22</v>
      </c>
      <c r="AB8" s="138">
        <v>5</v>
      </c>
      <c r="AC8" s="185"/>
      <c r="AD8" s="53"/>
      <c r="AH8" s="22"/>
      <c r="AI8" s="50"/>
      <c r="AJ8" s="50"/>
      <c r="AK8" s="50"/>
      <c r="AL8" s="50"/>
      <c r="AM8" s="50"/>
      <c r="BF8" s="29"/>
    </row>
    <row r="9" spans="1:58" ht="20" customHeight="1" x14ac:dyDescent="0.55000000000000004">
      <c r="A9" s="23">
        <f t="shared" si="0"/>
        <v>5</v>
      </c>
      <c r="B9" s="7" t="s">
        <v>104</v>
      </c>
      <c r="C9" s="8" t="s">
        <v>105</v>
      </c>
      <c r="D9" s="40">
        <v>1</v>
      </c>
      <c r="E9" s="24">
        <f t="shared" si="1"/>
        <v>10</v>
      </c>
      <c r="F9" s="75"/>
      <c r="G9" s="152">
        <v>4</v>
      </c>
      <c r="H9" s="153">
        <v>6</v>
      </c>
      <c r="I9" s="149" t="s">
        <v>135</v>
      </c>
      <c r="J9" s="150">
        <v>1</v>
      </c>
      <c r="K9" s="151"/>
      <c r="L9" s="241">
        <v>7</v>
      </c>
      <c r="M9" s="242">
        <v>3</v>
      </c>
      <c r="N9" s="238"/>
      <c r="O9" s="239"/>
      <c r="P9" s="240"/>
      <c r="Q9" s="18"/>
      <c r="R9" s="20"/>
      <c r="S9" s="16"/>
      <c r="T9" s="17"/>
      <c r="U9" s="18"/>
      <c r="V9" s="19"/>
      <c r="W9" s="20"/>
      <c r="X9" s="16"/>
      <c r="Y9" s="21"/>
      <c r="AA9" s="37" t="s">
        <v>23</v>
      </c>
      <c r="AB9" s="138">
        <v>4</v>
      </c>
      <c r="AC9" s="185"/>
      <c r="AD9" s="53"/>
      <c r="AH9" s="22"/>
      <c r="AI9" s="50"/>
      <c r="AJ9" s="50"/>
      <c r="AK9" s="50"/>
      <c r="AL9" s="50"/>
      <c r="AM9" s="50"/>
      <c r="BF9" s="29"/>
    </row>
    <row r="10" spans="1:58" ht="20" customHeight="1" x14ac:dyDescent="0.55000000000000004">
      <c r="A10" s="23">
        <f t="shared" si="0"/>
        <v>5</v>
      </c>
      <c r="B10" s="19" t="s">
        <v>78</v>
      </c>
      <c r="C10" s="17" t="s">
        <v>79</v>
      </c>
      <c r="D10" s="41">
        <v>2</v>
      </c>
      <c r="E10" s="24">
        <f t="shared" si="1"/>
        <v>10</v>
      </c>
      <c r="F10" s="75"/>
      <c r="G10" s="152">
        <v>5</v>
      </c>
      <c r="H10" s="153">
        <v>5</v>
      </c>
      <c r="I10" s="149" t="s">
        <v>140</v>
      </c>
      <c r="J10" s="150"/>
      <c r="K10" s="151"/>
      <c r="L10" s="241">
        <v>5</v>
      </c>
      <c r="M10" s="242">
        <v>5</v>
      </c>
      <c r="N10" s="238"/>
      <c r="O10" s="239"/>
      <c r="P10" s="240"/>
      <c r="Q10" s="18"/>
      <c r="R10" s="20"/>
      <c r="S10" s="16"/>
      <c r="T10" s="17"/>
      <c r="U10" s="18"/>
      <c r="V10" s="19"/>
      <c r="W10" s="20"/>
      <c r="X10" s="16"/>
      <c r="Y10" s="21"/>
      <c r="AA10" s="37" t="s">
        <v>24</v>
      </c>
      <c r="AB10" s="138">
        <v>3</v>
      </c>
      <c r="AC10" s="185"/>
      <c r="AD10" s="53"/>
      <c r="AH10" s="22"/>
      <c r="AI10" s="50"/>
      <c r="AJ10" s="50"/>
      <c r="AK10" s="50"/>
      <c r="AL10" s="50"/>
      <c r="AM10" s="50"/>
      <c r="BF10" s="29"/>
    </row>
    <row r="11" spans="1:58" ht="20" customHeight="1" x14ac:dyDescent="0.55000000000000004">
      <c r="A11" s="23">
        <f t="shared" si="0"/>
        <v>5</v>
      </c>
      <c r="B11" s="7" t="s">
        <v>146</v>
      </c>
      <c r="C11" s="8" t="s">
        <v>79</v>
      </c>
      <c r="D11" s="40">
        <v>2</v>
      </c>
      <c r="E11" s="24">
        <f t="shared" si="1"/>
        <v>10</v>
      </c>
      <c r="F11" s="74"/>
      <c r="G11" s="152">
        <v>5</v>
      </c>
      <c r="H11" s="153">
        <v>5</v>
      </c>
      <c r="I11" s="149" t="s">
        <v>140</v>
      </c>
      <c r="J11" s="150"/>
      <c r="K11" s="151"/>
      <c r="L11" s="241">
        <v>5</v>
      </c>
      <c r="M11" s="242">
        <v>5</v>
      </c>
      <c r="N11" s="238"/>
      <c r="O11" s="239"/>
      <c r="P11" s="240"/>
      <c r="Q11" s="18"/>
      <c r="R11" s="20"/>
      <c r="S11" s="16"/>
      <c r="T11" s="17"/>
      <c r="U11" s="18"/>
      <c r="V11" s="19"/>
      <c r="W11" s="20"/>
      <c r="X11" s="16"/>
      <c r="Y11" s="21"/>
      <c r="AA11" s="37" t="s">
        <v>25</v>
      </c>
      <c r="AB11" s="138">
        <v>2</v>
      </c>
      <c r="AC11" s="185"/>
      <c r="AD11" s="53"/>
      <c r="AH11" s="22"/>
      <c r="AI11" s="50"/>
      <c r="AJ11" s="50"/>
      <c r="AK11" s="50"/>
      <c r="AL11" s="50"/>
      <c r="AM11" s="50"/>
      <c r="BF11" s="29"/>
    </row>
    <row r="12" spans="1:58" ht="20" customHeight="1" x14ac:dyDescent="0.55000000000000004">
      <c r="A12" s="23">
        <f t="shared" si="0"/>
        <v>5</v>
      </c>
      <c r="B12" s="7" t="s">
        <v>80</v>
      </c>
      <c r="C12" s="8" t="s">
        <v>79</v>
      </c>
      <c r="D12" s="40">
        <v>2</v>
      </c>
      <c r="E12" s="24">
        <f t="shared" si="1"/>
        <v>10</v>
      </c>
      <c r="F12" s="74"/>
      <c r="G12" s="147">
        <v>6</v>
      </c>
      <c r="H12" s="148">
        <v>4</v>
      </c>
      <c r="I12" s="149" t="s">
        <v>143</v>
      </c>
      <c r="J12" s="150"/>
      <c r="K12" s="151"/>
      <c r="L12" s="241">
        <v>4</v>
      </c>
      <c r="M12" s="242">
        <v>6</v>
      </c>
      <c r="N12" s="238"/>
      <c r="O12" s="239"/>
      <c r="P12" s="240"/>
      <c r="Q12" s="18"/>
      <c r="R12" s="20"/>
      <c r="S12" s="16"/>
      <c r="T12" s="17"/>
      <c r="U12" s="18"/>
      <c r="V12" s="19"/>
      <c r="W12" s="20"/>
      <c r="X12" s="16"/>
      <c r="Y12" s="21"/>
      <c r="AA12" s="37" t="s">
        <v>28</v>
      </c>
      <c r="AB12" s="138">
        <v>1</v>
      </c>
      <c r="AC12" s="185"/>
      <c r="AD12" s="53"/>
      <c r="AH12" s="22"/>
      <c r="AI12" s="50"/>
      <c r="AJ12" s="50"/>
      <c r="AK12" s="50"/>
      <c r="AL12" s="50"/>
      <c r="AM12" s="50"/>
      <c r="BF12" s="29"/>
    </row>
    <row r="13" spans="1:58" ht="20" customHeight="1" x14ac:dyDescent="0.55000000000000004">
      <c r="A13" s="23">
        <f t="shared" si="0"/>
        <v>5</v>
      </c>
      <c r="B13" s="19" t="s">
        <v>81</v>
      </c>
      <c r="C13" s="17" t="s">
        <v>79</v>
      </c>
      <c r="D13" s="41">
        <v>2</v>
      </c>
      <c r="E13" s="24">
        <f t="shared" si="1"/>
        <v>10</v>
      </c>
      <c r="F13" s="75"/>
      <c r="G13" s="152">
        <v>6</v>
      </c>
      <c r="H13" s="153">
        <v>4</v>
      </c>
      <c r="I13" s="149" t="s">
        <v>143</v>
      </c>
      <c r="J13" s="150"/>
      <c r="K13" s="151"/>
      <c r="L13" s="241">
        <v>4</v>
      </c>
      <c r="M13" s="242">
        <v>6</v>
      </c>
      <c r="N13" s="238"/>
      <c r="O13" s="239"/>
      <c r="P13" s="240"/>
      <c r="Q13" s="18"/>
      <c r="R13" s="20"/>
      <c r="S13" s="16"/>
      <c r="T13" s="17"/>
      <c r="U13" s="18"/>
      <c r="V13" s="19"/>
      <c r="W13" s="20"/>
      <c r="X13" s="16"/>
      <c r="Y13" s="21"/>
      <c r="AA13" s="37" t="s">
        <v>76</v>
      </c>
      <c r="AB13" s="178">
        <v>0</v>
      </c>
      <c r="AC13" s="185"/>
      <c r="AD13" s="53"/>
      <c r="AH13" s="22"/>
      <c r="AI13" s="50"/>
      <c r="AJ13" s="50"/>
      <c r="AK13" s="50"/>
      <c r="AL13" s="50"/>
      <c r="AM13" s="50"/>
      <c r="BF13" s="29"/>
    </row>
    <row r="14" spans="1:58" ht="20" customHeight="1" thickBot="1" x14ac:dyDescent="0.6">
      <c r="A14" s="23">
        <f t="shared" si="0"/>
        <v>11</v>
      </c>
      <c r="B14" s="19" t="s">
        <v>148</v>
      </c>
      <c r="C14" s="17" t="s">
        <v>66</v>
      </c>
      <c r="D14" s="41">
        <v>2</v>
      </c>
      <c r="E14" s="24">
        <f t="shared" si="1"/>
        <v>9</v>
      </c>
      <c r="F14" s="75"/>
      <c r="G14" s="152">
        <v>8</v>
      </c>
      <c r="H14" s="153">
        <v>2</v>
      </c>
      <c r="I14" s="149" t="s">
        <v>140</v>
      </c>
      <c r="J14" s="150"/>
      <c r="K14" s="151"/>
      <c r="L14" s="236">
        <v>3</v>
      </c>
      <c r="M14" s="237">
        <v>7</v>
      </c>
      <c r="N14" s="238"/>
      <c r="O14" s="239"/>
      <c r="P14" s="240"/>
      <c r="Q14" s="18"/>
      <c r="R14" s="20"/>
      <c r="S14" s="16"/>
      <c r="T14" s="17"/>
      <c r="U14" s="18"/>
      <c r="V14" s="19"/>
      <c r="W14" s="20"/>
      <c r="X14" s="16"/>
      <c r="Y14" s="21"/>
      <c r="AA14" s="140" t="s">
        <v>77</v>
      </c>
      <c r="AB14" s="182"/>
      <c r="AC14" s="186"/>
      <c r="AD14" s="53"/>
      <c r="AH14" s="22"/>
      <c r="AI14" s="50"/>
      <c r="AJ14" s="50"/>
      <c r="AK14" s="50"/>
      <c r="AL14" s="50"/>
      <c r="AM14" s="50"/>
      <c r="BF14" s="29"/>
    </row>
    <row r="15" spans="1:58" ht="20" customHeight="1" thickTop="1" thickBot="1" x14ac:dyDescent="0.6">
      <c r="A15" s="23">
        <f t="shared" si="0"/>
        <v>11</v>
      </c>
      <c r="B15" s="7" t="s">
        <v>131</v>
      </c>
      <c r="C15" s="8" t="s">
        <v>132</v>
      </c>
      <c r="D15" s="40">
        <v>2</v>
      </c>
      <c r="E15" s="24">
        <f t="shared" si="1"/>
        <v>9</v>
      </c>
      <c r="F15" s="75"/>
      <c r="G15" s="152">
        <v>8</v>
      </c>
      <c r="H15" s="153">
        <v>2</v>
      </c>
      <c r="I15" s="149" t="s">
        <v>140</v>
      </c>
      <c r="J15" s="150"/>
      <c r="K15" s="151"/>
      <c r="L15" s="241">
        <v>3</v>
      </c>
      <c r="M15" s="242">
        <v>7</v>
      </c>
      <c r="N15" s="238"/>
      <c r="O15" s="239"/>
      <c r="P15" s="240"/>
      <c r="Q15" s="18"/>
      <c r="R15" s="20"/>
      <c r="S15" s="16"/>
      <c r="T15" s="17"/>
      <c r="U15" s="18"/>
      <c r="V15" s="19"/>
      <c r="W15" s="20"/>
      <c r="X15" s="16"/>
      <c r="Y15" s="21"/>
      <c r="AA15" s="139"/>
      <c r="AB15" s="34" t="s">
        <v>17</v>
      </c>
      <c r="AC15" s="35"/>
      <c r="AD15" s="53"/>
      <c r="AH15" s="22"/>
      <c r="AI15" s="50"/>
      <c r="AJ15" s="50"/>
      <c r="AK15" s="50"/>
      <c r="AL15" s="50"/>
      <c r="AM15" s="50"/>
      <c r="BF15" s="29"/>
    </row>
    <row r="16" spans="1:58" ht="20" customHeight="1" thickTop="1" x14ac:dyDescent="0.55000000000000004">
      <c r="A16" s="23">
        <f t="shared" si="0"/>
        <v>11</v>
      </c>
      <c r="B16" s="7" t="s">
        <v>61</v>
      </c>
      <c r="C16" s="8" t="s">
        <v>63</v>
      </c>
      <c r="D16" s="40">
        <v>1</v>
      </c>
      <c r="E16" s="24">
        <f t="shared" si="1"/>
        <v>9</v>
      </c>
      <c r="F16" s="75"/>
      <c r="G16" s="16">
        <v>16</v>
      </c>
      <c r="H16" s="17">
        <v>1</v>
      </c>
      <c r="I16" s="18"/>
      <c r="J16" s="19"/>
      <c r="K16" s="20"/>
      <c r="L16" s="236">
        <v>2</v>
      </c>
      <c r="M16" s="237">
        <v>8</v>
      </c>
      <c r="N16" s="238"/>
      <c r="O16" s="239"/>
      <c r="P16" s="240"/>
      <c r="Q16" s="18"/>
      <c r="R16" s="20"/>
      <c r="S16" s="16"/>
      <c r="T16" s="17"/>
      <c r="U16" s="18"/>
      <c r="V16" s="19"/>
      <c r="W16" s="20"/>
      <c r="X16" s="16"/>
      <c r="Y16" s="21"/>
      <c r="AA16" s="36" t="s">
        <v>18</v>
      </c>
      <c r="AB16" s="137">
        <v>10</v>
      </c>
      <c r="AC16" s="184" t="s">
        <v>32</v>
      </c>
      <c r="AD16" s="53"/>
      <c r="AH16" s="22"/>
      <c r="AI16" s="50"/>
      <c r="AJ16" s="50"/>
      <c r="AK16" s="50"/>
      <c r="AL16" s="50"/>
      <c r="AM16" s="50"/>
      <c r="BF16" s="29"/>
    </row>
    <row r="17" spans="1:58" ht="20" customHeight="1" x14ac:dyDescent="0.55000000000000004">
      <c r="A17" s="23">
        <f t="shared" si="0"/>
        <v>11</v>
      </c>
      <c r="B17" s="7" t="s">
        <v>82</v>
      </c>
      <c r="C17" s="8" t="s">
        <v>83</v>
      </c>
      <c r="D17" s="40">
        <v>2</v>
      </c>
      <c r="E17" s="24">
        <f t="shared" si="1"/>
        <v>9</v>
      </c>
      <c r="F17" s="74"/>
      <c r="G17" s="11">
        <v>16</v>
      </c>
      <c r="H17" s="8">
        <v>1</v>
      </c>
      <c r="I17" s="18"/>
      <c r="J17" s="19"/>
      <c r="K17" s="20"/>
      <c r="L17" s="241">
        <v>2</v>
      </c>
      <c r="M17" s="242">
        <v>8</v>
      </c>
      <c r="N17" s="238"/>
      <c r="O17" s="239"/>
      <c r="P17" s="240"/>
      <c r="Q17" s="18"/>
      <c r="R17" s="20"/>
      <c r="S17" s="16"/>
      <c r="T17" s="17"/>
      <c r="U17" s="18"/>
      <c r="V17" s="19"/>
      <c r="W17" s="20"/>
      <c r="X17" s="16"/>
      <c r="Y17" s="21"/>
      <c r="AA17" s="37" t="s">
        <v>19</v>
      </c>
      <c r="AB17" s="138">
        <v>8</v>
      </c>
      <c r="AC17" s="185"/>
      <c r="AD17" s="53"/>
      <c r="AH17" s="22"/>
      <c r="AI17" s="50"/>
      <c r="AJ17" s="50"/>
      <c r="AK17" s="50"/>
      <c r="AL17" s="50"/>
      <c r="AM17" s="50"/>
      <c r="BF17" s="29"/>
    </row>
    <row r="18" spans="1:58" ht="20" customHeight="1" x14ac:dyDescent="0.55000000000000004">
      <c r="A18" s="23">
        <f t="shared" si="0"/>
        <v>15</v>
      </c>
      <c r="B18" s="59" t="s">
        <v>39</v>
      </c>
      <c r="C18" s="154" t="s">
        <v>42</v>
      </c>
      <c r="D18" s="155">
        <v>2</v>
      </c>
      <c r="E18" s="156">
        <f t="shared" si="1"/>
        <v>8</v>
      </c>
      <c r="F18" s="76"/>
      <c r="G18" s="157">
        <v>2</v>
      </c>
      <c r="H18" s="158">
        <v>8</v>
      </c>
      <c r="I18" s="159" t="s">
        <v>140</v>
      </c>
      <c r="J18" s="160"/>
      <c r="K18" s="161"/>
      <c r="L18" s="162"/>
      <c r="M18" s="154"/>
      <c r="N18" s="131"/>
      <c r="O18" s="59"/>
      <c r="P18" s="132"/>
      <c r="Q18" s="131"/>
      <c r="R18" s="132"/>
      <c r="S18" s="162"/>
      <c r="T18" s="154"/>
      <c r="U18" s="131"/>
      <c r="V18" s="59"/>
      <c r="W18" s="132"/>
      <c r="X18" s="162"/>
      <c r="Y18" s="163"/>
      <c r="AA18" s="187" t="s">
        <v>30</v>
      </c>
      <c r="AB18" s="178">
        <v>6.5</v>
      </c>
      <c r="AC18" s="185"/>
      <c r="AD18" s="53"/>
      <c r="AH18" s="22"/>
      <c r="AI18" s="50"/>
      <c r="AJ18" s="50"/>
      <c r="AK18" s="50"/>
      <c r="AL18" s="50"/>
      <c r="AM18" s="50"/>
      <c r="BF18" s="29"/>
    </row>
    <row r="19" spans="1:58" ht="20" customHeight="1" x14ac:dyDescent="0.55000000000000004">
      <c r="A19" s="23">
        <f t="shared" si="0"/>
        <v>15</v>
      </c>
      <c r="B19" s="59" t="s">
        <v>46</v>
      </c>
      <c r="C19" s="154" t="s">
        <v>45</v>
      </c>
      <c r="D19" s="155">
        <v>2</v>
      </c>
      <c r="E19" s="156">
        <f t="shared" si="1"/>
        <v>8</v>
      </c>
      <c r="F19" s="76"/>
      <c r="G19" s="157">
        <v>2</v>
      </c>
      <c r="H19" s="158">
        <v>8</v>
      </c>
      <c r="I19" s="159" t="s">
        <v>140</v>
      </c>
      <c r="J19" s="160"/>
      <c r="K19" s="161"/>
      <c r="L19" s="162"/>
      <c r="M19" s="154"/>
      <c r="N19" s="131"/>
      <c r="O19" s="59"/>
      <c r="P19" s="132"/>
      <c r="Q19" s="131"/>
      <c r="R19" s="132"/>
      <c r="S19" s="162"/>
      <c r="T19" s="154"/>
      <c r="U19" s="131"/>
      <c r="V19" s="59"/>
      <c r="W19" s="132"/>
      <c r="X19" s="162"/>
      <c r="Y19" s="163"/>
      <c r="AA19" s="188"/>
      <c r="AB19" s="178"/>
      <c r="AC19" s="185"/>
      <c r="AD19" s="53"/>
      <c r="AH19" s="22"/>
      <c r="AI19" s="50"/>
      <c r="AJ19" s="50"/>
      <c r="AK19" s="50"/>
      <c r="AL19" s="50"/>
      <c r="AM19" s="50"/>
    </row>
    <row r="20" spans="1:58" ht="20" customHeight="1" x14ac:dyDescent="0.55000000000000004">
      <c r="A20" s="23">
        <f t="shared" si="0"/>
        <v>17</v>
      </c>
      <c r="B20" s="7" t="s">
        <v>147</v>
      </c>
      <c r="C20" s="8" t="s">
        <v>64</v>
      </c>
      <c r="D20" s="40">
        <v>1</v>
      </c>
      <c r="E20" s="24">
        <f t="shared" si="1"/>
        <v>5</v>
      </c>
      <c r="F20" s="75"/>
      <c r="G20" s="152">
        <v>7</v>
      </c>
      <c r="H20" s="153">
        <v>3</v>
      </c>
      <c r="I20" s="149" t="s">
        <v>135</v>
      </c>
      <c r="J20" s="150">
        <v>1</v>
      </c>
      <c r="K20" s="151"/>
      <c r="L20" s="16">
        <v>16</v>
      </c>
      <c r="M20" s="17">
        <v>1</v>
      </c>
      <c r="N20" s="18"/>
      <c r="O20" s="19"/>
      <c r="P20" s="20"/>
      <c r="Q20" s="18"/>
      <c r="R20" s="20"/>
      <c r="S20" s="16"/>
      <c r="T20" s="17"/>
      <c r="U20" s="18"/>
      <c r="V20" s="19"/>
      <c r="W20" s="20"/>
      <c r="X20" s="16"/>
      <c r="Y20" s="21"/>
      <c r="AA20" s="179" t="s">
        <v>29</v>
      </c>
      <c r="AB20" s="178">
        <v>3.5</v>
      </c>
      <c r="AC20" s="185"/>
      <c r="AD20" s="53"/>
      <c r="AH20" s="22"/>
      <c r="AI20" s="50"/>
      <c r="AJ20" s="50"/>
      <c r="AK20" s="50"/>
      <c r="AL20" s="50"/>
      <c r="AM20" s="50"/>
      <c r="AP20" s="22"/>
      <c r="AQ20" s="22"/>
      <c r="AR20" s="22"/>
      <c r="AS20" s="22"/>
    </row>
    <row r="21" spans="1:58" ht="20" customHeight="1" x14ac:dyDescent="0.55000000000000004">
      <c r="A21" s="23">
        <f t="shared" si="0"/>
        <v>17</v>
      </c>
      <c r="B21" s="7" t="s">
        <v>65</v>
      </c>
      <c r="C21" s="8" t="s">
        <v>64</v>
      </c>
      <c r="D21" s="40">
        <v>2</v>
      </c>
      <c r="E21" s="24">
        <f t="shared" si="1"/>
        <v>5</v>
      </c>
      <c r="F21" s="75"/>
      <c r="G21" s="152">
        <v>7</v>
      </c>
      <c r="H21" s="153">
        <v>3</v>
      </c>
      <c r="I21" s="149" t="s">
        <v>135</v>
      </c>
      <c r="J21" s="150">
        <v>1</v>
      </c>
      <c r="K21" s="151"/>
      <c r="L21" s="16">
        <v>16</v>
      </c>
      <c r="M21" s="17">
        <v>1</v>
      </c>
      <c r="N21" s="18"/>
      <c r="O21" s="19"/>
      <c r="P21" s="20"/>
      <c r="Q21" s="18"/>
      <c r="R21" s="20"/>
      <c r="S21" s="16"/>
      <c r="T21" s="17"/>
      <c r="U21" s="18"/>
      <c r="V21" s="19"/>
      <c r="W21" s="20"/>
      <c r="X21" s="16"/>
      <c r="Y21" s="21"/>
      <c r="AA21" s="180"/>
      <c r="AB21" s="178"/>
      <c r="AC21" s="185"/>
      <c r="AD21" s="53"/>
      <c r="AG21" s="85"/>
      <c r="AH21" s="22"/>
      <c r="AI21" s="50"/>
      <c r="AJ21" s="50"/>
      <c r="AK21" s="50"/>
      <c r="AL21" s="50"/>
      <c r="AM21" s="50"/>
      <c r="AN21" s="22"/>
      <c r="AO21" s="22"/>
      <c r="AP21" s="22"/>
      <c r="AQ21" s="22"/>
      <c r="AR21" s="22"/>
      <c r="AS21" s="22"/>
      <c r="AX21" s="22"/>
      <c r="BF21" s="29"/>
    </row>
    <row r="22" spans="1:58" ht="20" customHeight="1" x14ac:dyDescent="0.55000000000000004">
      <c r="A22" s="23">
        <f t="shared" si="0"/>
        <v>17</v>
      </c>
      <c r="B22" s="7" t="s">
        <v>101</v>
      </c>
      <c r="C22" s="8" t="s">
        <v>79</v>
      </c>
      <c r="D22" s="40">
        <v>2</v>
      </c>
      <c r="E22" s="24">
        <f t="shared" si="1"/>
        <v>5</v>
      </c>
      <c r="F22" s="74"/>
      <c r="G22" s="16">
        <v>16</v>
      </c>
      <c r="H22" s="17">
        <v>1</v>
      </c>
      <c r="I22" s="18"/>
      <c r="J22" s="19"/>
      <c r="K22" s="20"/>
      <c r="L22" s="241">
        <v>6</v>
      </c>
      <c r="M22" s="242">
        <v>4</v>
      </c>
      <c r="N22" s="238"/>
      <c r="O22" s="239"/>
      <c r="P22" s="240"/>
      <c r="Q22" s="18"/>
      <c r="R22" s="20"/>
      <c r="S22" s="16"/>
      <c r="T22" s="17"/>
      <c r="U22" s="18"/>
      <c r="V22" s="19"/>
      <c r="W22" s="20"/>
      <c r="X22" s="16"/>
      <c r="Y22" s="21"/>
      <c r="AA22" s="180"/>
      <c r="AB22" s="178"/>
      <c r="AC22" s="185"/>
      <c r="AD22" s="53"/>
      <c r="AH22" s="22"/>
      <c r="AI22" s="50"/>
      <c r="AJ22" s="50"/>
      <c r="AK22" s="50"/>
      <c r="AL22" s="50"/>
      <c r="AM22" s="50"/>
      <c r="AP22" s="22"/>
      <c r="AQ22" s="22"/>
      <c r="AR22" s="22"/>
      <c r="AS22" s="22"/>
      <c r="AX22" s="22"/>
      <c r="BF22" s="29"/>
    </row>
    <row r="23" spans="1:58" ht="20" customHeight="1" x14ac:dyDescent="0.55000000000000004">
      <c r="A23" s="23">
        <f t="shared" si="0"/>
        <v>17</v>
      </c>
      <c r="B23" s="19" t="s">
        <v>102</v>
      </c>
      <c r="C23" s="17" t="s">
        <v>79</v>
      </c>
      <c r="D23" s="41">
        <v>2</v>
      </c>
      <c r="E23" s="24">
        <f t="shared" si="1"/>
        <v>5</v>
      </c>
      <c r="F23" s="74"/>
      <c r="G23" s="16">
        <v>16</v>
      </c>
      <c r="H23" s="8">
        <v>1</v>
      </c>
      <c r="I23" s="18"/>
      <c r="J23" s="19"/>
      <c r="K23" s="20"/>
      <c r="L23" s="241">
        <v>6</v>
      </c>
      <c r="M23" s="242">
        <v>4</v>
      </c>
      <c r="N23" s="238"/>
      <c r="O23" s="239"/>
      <c r="P23" s="240"/>
      <c r="Q23" s="18"/>
      <c r="R23" s="20"/>
      <c r="S23" s="16"/>
      <c r="T23" s="17"/>
      <c r="U23" s="18"/>
      <c r="V23" s="19"/>
      <c r="W23" s="20"/>
      <c r="X23" s="16"/>
      <c r="Y23" s="21"/>
      <c r="AA23" s="181"/>
      <c r="AB23" s="178"/>
      <c r="AC23" s="185"/>
      <c r="AD23" s="53"/>
      <c r="AH23" s="22"/>
      <c r="AI23" s="50"/>
      <c r="AJ23" s="50"/>
      <c r="AK23" s="50"/>
      <c r="AL23" s="50"/>
      <c r="AM23" s="50"/>
      <c r="AP23" s="22"/>
      <c r="AQ23" s="22"/>
      <c r="AR23" s="22"/>
      <c r="AS23" s="22"/>
      <c r="AX23" s="22"/>
      <c r="AY23" s="105"/>
      <c r="AZ23" s="22"/>
      <c r="BA23" s="105"/>
      <c r="BB23" s="63"/>
      <c r="BC23" s="63"/>
      <c r="BD23" s="63"/>
      <c r="BE23" s="104"/>
      <c r="BF23" s="22"/>
    </row>
    <row r="24" spans="1:58" ht="20" customHeight="1" x14ac:dyDescent="0.55000000000000004">
      <c r="A24" s="23">
        <f t="shared" si="0"/>
        <v>21</v>
      </c>
      <c r="B24" s="19" t="s">
        <v>87</v>
      </c>
      <c r="C24" s="17" t="s">
        <v>89</v>
      </c>
      <c r="D24" s="41">
        <v>2</v>
      </c>
      <c r="E24" s="24">
        <f t="shared" si="1"/>
        <v>2</v>
      </c>
      <c r="F24" s="75"/>
      <c r="G24" s="16">
        <v>16</v>
      </c>
      <c r="H24" s="17">
        <v>1</v>
      </c>
      <c r="I24" s="18"/>
      <c r="J24" s="19"/>
      <c r="K24" s="20"/>
      <c r="L24" s="11">
        <v>16</v>
      </c>
      <c r="M24" s="8">
        <v>1</v>
      </c>
      <c r="N24" s="18"/>
      <c r="O24" s="19"/>
      <c r="P24" s="20"/>
      <c r="Q24" s="18"/>
      <c r="R24" s="20"/>
      <c r="S24" s="16"/>
      <c r="T24" s="17"/>
      <c r="U24" s="18"/>
      <c r="V24" s="19"/>
      <c r="W24" s="20"/>
      <c r="X24" s="16"/>
      <c r="Y24" s="21"/>
      <c r="AA24" s="38">
        <v>16</v>
      </c>
      <c r="AB24" s="138">
        <v>1</v>
      </c>
      <c r="AC24" s="185"/>
      <c r="AD24" s="53"/>
      <c r="AH24" s="22"/>
      <c r="AI24" s="111"/>
      <c r="AJ24" s="50"/>
      <c r="AK24" s="110"/>
      <c r="AL24" s="110"/>
      <c r="AM24" s="50"/>
      <c r="AN24" s="22"/>
      <c r="AO24" s="22"/>
      <c r="AP24" s="22"/>
      <c r="AQ24" s="22"/>
      <c r="AR24" s="22"/>
      <c r="AS24" s="22"/>
      <c r="AX24" s="22"/>
      <c r="AY24" s="105"/>
      <c r="AZ24" s="22"/>
      <c r="BA24" s="105"/>
      <c r="BB24" s="63"/>
      <c r="BC24" s="63"/>
      <c r="BD24" s="63"/>
      <c r="BE24" s="104"/>
      <c r="BF24" s="22"/>
    </row>
    <row r="25" spans="1:58" ht="20" customHeight="1" x14ac:dyDescent="0.55000000000000004">
      <c r="A25" s="23">
        <f t="shared" si="0"/>
        <v>21</v>
      </c>
      <c r="B25" s="19" t="s">
        <v>91</v>
      </c>
      <c r="C25" s="17" t="s">
        <v>92</v>
      </c>
      <c r="D25" s="41">
        <v>2</v>
      </c>
      <c r="E25" s="24">
        <f t="shared" si="1"/>
        <v>2</v>
      </c>
      <c r="F25" s="75"/>
      <c r="G25" s="16">
        <v>16</v>
      </c>
      <c r="H25" s="8">
        <v>1</v>
      </c>
      <c r="I25" s="18"/>
      <c r="J25" s="19"/>
      <c r="K25" s="20"/>
      <c r="L25" s="11">
        <v>16</v>
      </c>
      <c r="M25" s="8">
        <v>1</v>
      </c>
      <c r="N25" s="18"/>
      <c r="O25" s="19"/>
      <c r="P25" s="20"/>
      <c r="Q25" s="18"/>
      <c r="R25" s="20"/>
      <c r="S25" s="16"/>
      <c r="T25" s="17"/>
      <c r="U25" s="18"/>
      <c r="V25" s="19"/>
      <c r="W25" s="20"/>
      <c r="X25" s="16"/>
      <c r="Y25" s="21"/>
      <c r="AA25" s="37" t="s">
        <v>76</v>
      </c>
      <c r="AB25" s="178">
        <v>0</v>
      </c>
      <c r="AC25" s="185"/>
      <c r="AD25" s="53"/>
      <c r="AH25" s="22"/>
      <c r="AI25" s="111"/>
      <c r="AJ25" s="50"/>
      <c r="AK25" s="111"/>
      <c r="AL25" s="111"/>
      <c r="AM25" s="50"/>
      <c r="AP25" s="1"/>
      <c r="AQ25" s="33"/>
      <c r="AR25" s="33"/>
      <c r="AS25" s="33"/>
      <c r="BF25" s="29"/>
    </row>
    <row r="26" spans="1:58" ht="20" customHeight="1" thickBot="1" x14ac:dyDescent="0.6">
      <c r="A26" s="23">
        <f t="shared" si="0"/>
        <v>21</v>
      </c>
      <c r="B26" s="7" t="s">
        <v>93</v>
      </c>
      <c r="C26" s="8" t="s">
        <v>95</v>
      </c>
      <c r="D26" s="40">
        <v>2</v>
      </c>
      <c r="E26" s="24">
        <f t="shared" si="1"/>
        <v>2</v>
      </c>
      <c r="F26" s="75"/>
      <c r="G26" s="16">
        <v>16</v>
      </c>
      <c r="H26" s="17">
        <v>1</v>
      </c>
      <c r="I26" s="18"/>
      <c r="J26" s="19"/>
      <c r="K26" s="20"/>
      <c r="L26" s="11">
        <v>16</v>
      </c>
      <c r="M26" s="8">
        <v>1</v>
      </c>
      <c r="N26" s="18"/>
      <c r="O26" s="19"/>
      <c r="P26" s="20"/>
      <c r="Q26" s="18"/>
      <c r="R26" s="20"/>
      <c r="S26" s="130"/>
      <c r="T26" s="17"/>
      <c r="U26" s="18"/>
      <c r="V26" s="19"/>
      <c r="W26" s="20"/>
      <c r="X26" s="16"/>
      <c r="Y26" s="21"/>
      <c r="AA26" s="140" t="s">
        <v>77</v>
      </c>
      <c r="AB26" s="182"/>
      <c r="AC26" s="186"/>
      <c r="AD26" s="53"/>
      <c r="AH26" s="22"/>
      <c r="AI26" s="50"/>
      <c r="AJ26" s="50"/>
      <c r="AK26" s="31"/>
      <c r="AL26" s="31"/>
      <c r="AM26" s="50"/>
      <c r="AP26" s="1"/>
      <c r="AQ26" s="33"/>
      <c r="AR26" s="33"/>
      <c r="AS26" s="33"/>
      <c r="AY26" s="106"/>
      <c r="BF26" s="29"/>
    </row>
    <row r="27" spans="1:58" ht="20" customHeight="1" thickTop="1" x14ac:dyDescent="0.55000000000000004">
      <c r="A27" s="23">
        <f t="shared" si="0"/>
        <v>21</v>
      </c>
      <c r="B27" s="7" t="s">
        <v>94</v>
      </c>
      <c r="C27" s="8" t="s">
        <v>95</v>
      </c>
      <c r="D27" s="40">
        <v>2</v>
      </c>
      <c r="E27" s="24">
        <f t="shared" si="1"/>
        <v>2</v>
      </c>
      <c r="F27" s="75"/>
      <c r="G27" s="11">
        <v>16</v>
      </c>
      <c r="H27" s="8">
        <v>1</v>
      </c>
      <c r="I27" s="18"/>
      <c r="J27" s="19"/>
      <c r="K27" s="20"/>
      <c r="L27" s="11">
        <v>16</v>
      </c>
      <c r="M27" s="8">
        <v>1</v>
      </c>
      <c r="N27" s="18"/>
      <c r="O27" s="19"/>
      <c r="P27" s="20"/>
      <c r="Q27" s="18"/>
      <c r="R27" s="20"/>
      <c r="S27" s="130"/>
      <c r="T27" s="17"/>
      <c r="U27" s="18"/>
      <c r="V27" s="19"/>
      <c r="W27" s="20"/>
      <c r="X27" s="16"/>
      <c r="Y27" s="21"/>
      <c r="AA27" s="129"/>
      <c r="AB27" s="33"/>
      <c r="AC27" s="128"/>
      <c r="AD27" s="53"/>
      <c r="AE27" s="57"/>
      <c r="AP27" s="22"/>
      <c r="AQ27" s="33"/>
      <c r="AR27" s="33"/>
      <c r="AS27" s="33"/>
      <c r="AY27" s="106"/>
      <c r="BF27" s="29"/>
    </row>
    <row r="28" spans="1:58" ht="20" customHeight="1" x14ac:dyDescent="0.55000000000000004">
      <c r="A28" s="23">
        <f t="shared" si="0"/>
        <v>21</v>
      </c>
      <c r="B28" s="19" t="s">
        <v>96</v>
      </c>
      <c r="C28" s="17" t="s">
        <v>98</v>
      </c>
      <c r="D28" s="41">
        <v>2</v>
      </c>
      <c r="E28" s="24">
        <f t="shared" si="1"/>
        <v>2</v>
      </c>
      <c r="F28" s="75"/>
      <c r="G28" s="16">
        <v>16</v>
      </c>
      <c r="H28" s="17">
        <v>1</v>
      </c>
      <c r="I28" s="18"/>
      <c r="J28" s="19"/>
      <c r="K28" s="20"/>
      <c r="L28" s="11">
        <v>16</v>
      </c>
      <c r="M28" s="8">
        <v>1</v>
      </c>
      <c r="N28" s="18"/>
      <c r="O28" s="19"/>
      <c r="P28" s="20"/>
      <c r="Q28" s="18"/>
      <c r="R28" s="20"/>
      <c r="S28" s="16"/>
      <c r="T28" s="17"/>
      <c r="U28" s="18"/>
      <c r="V28" s="19"/>
      <c r="W28" s="20"/>
      <c r="X28" s="16"/>
      <c r="Y28" s="21"/>
      <c r="AA28" s="129"/>
      <c r="AB28" s="33"/>
      <c r="AC28" s="128"/>
      <c r="AD28" s="53"/>
      <c r="AE28" s="50"/>
      <c r="AP28" s="22"/>
      <c r="AQ28" s="33"/>
      <c r="AR28" s="33"/>
      <c r="AS28" s="33"/>
      <c r="BF28" s="29"/>
    </row>
    <row r="29" spans="1:58" ht="20" customHeight="1" x14ac:dyDescent="0.55000000000000004">
      <c r="A29" s="23">
        <f t="shared" si="0"/>
        <v>21</v>
      </c>
      <c r="B29" s="19" t="s">
        <v>99</v>
      </c>
      <c r="C29" s="17" t="s">
        <v>86</v>
      </c>
      <c r="D29" s="41">
        <v>2</v>
      </c>
      <c r="E29" s="24">
        <f t="shared" si="1"/>
        <v>2</v>
      </c>
      <c r="F29" s="74"/>
      <c r="G29" s="16">
        <v>16</v>
      </c>
      <c r="H29" s="17">
        <v>1</v>
      </c>
      <c r="I29" s="18"/>
      <c r="J29" s="19"/>
      <c r="K29" s="20"/>
      <c r="L29" s="11">
        <v>16</v>
      </c>
      <c r="M29" s="8">
        <v>1</v>
      </c>
      <c r="N29" s="18"/>
      <c r="O29" s="19"/>
      <c r="P29" s="20"/>
      <c r="Q29" s="18"/>
      <c r="R29" s="20"/>
      <c r="S29" s="16"/>
      <c r="T29" s="17"/>
      <c r="U29" s="18"/>
      <c r="V29" s="19"/>
      <c r="W29" s="20"/>
      <c r="X29" s="16"/>
      <c r="Y29" s="21"/>
      <c r="AA29" s="129"/>
      <c r="AB29" s="33"/>
      <c r="AC29" s="128"/>
      <c r="AD29" s="53"/>
      <c r="AE29" s="50"/>
      <c r="AP29" s="22"/>
      <c r="AQ29" s="33"/>
      <c r="AR29" s="33"/>
      <c r="AS29" s="33"/>
      <c r="BF29" s="29"/>
    </row>
    <row r="30" spans="1:58" ht="20" customHeight="1" x14ac:dyDescent="0.55000000000000004">
      <c r="A30" s="23">
        <f t="shared" si="0"/>
        <v>21</v>
      </c>
      <c r="B30" s="7" t="s">
        <v>100</v>
      </c>
      <c r="C30" s="8" t="s">
        <v>86</v>
      </c>
      <c r="D30" s="40">
        <v>2</v>
      </c>
      <c r="E30" s="24">
        <f t="shared" si="1"/>
        <v>2</v>
      </c>
      <c r="F30" s="74"/>
      <c r="G30" s="16">
        <v>16</v>
      </c>
      <c r="H30" s="8">
        <v>1</v>
      </c>
      <c r="I30" s="18"/>
      <c r="J30" s="19"/>
      <c r="K30" s="20"/>
      <c r="L30" s="11">
        <v>16</v>
      </c>
      <c r="M30" s="8">
        <v>1</v>
      </c>
      <c r="N30" s="18"/>
      <c r="O30" s="19"/>
      <c r="P30" s="20"/>
      <c r="Q30" s="18"/>
      <c r="R30" s="20"/>
      <c r="S30" s="16"/>
      <c r="T30" s="17"/>
      <c r="U30" s="18"/>
      <c r="V30" s="19"/>
      <c r="W30" s="20"/>
      <c r="X30" s="16"/>
      <c r="Y30" s="21"/>
      <c r="AA30" s="129"/>
      <c r="AB30" s="33"/>
      <c r="AC30" s="128"/>
      <c r="AD30" s="53"/>
      <c r="AE30" s="50"/>
      <c r="AP30" s="22"/>
      <c r="AQ30" s="22"/>
      <c r="AR30" s="22"/>
      <c r="AS30" s="22"/>
    </row>
    <row r="31" spans="1:58" ht="20" customHeight="1" x14ac:dyDescent="0.55000000000000004">
      <c r="A31" s="23">
        <f t="shared" si="0"/>
        <v>21</v>
      </c>
      <c r="B31" s="7" t="s">
        <v>149</v>
      </c>
      <c r="C31" s="8" t="s">
        <v>151</v>
      </c>
      <c r="D31" s="40">
        <v>2</v>
      </c>
      <c r="E31" s="24">
        <f t="shared" si="1"/>
        <v>2</v>
      </c>
      <c r="F31" s="74"/>
      <c r="G31" s="16"/>
      <c r="H31" s="17"/>
      <c r="I31" s="18"/>
      <c r="J31" s="19"/>
      <c r="K31" s="20"/>
      <c r="L31" s="241">
        <v>8</v>
      </c>
      <c r="M31" s="242">
        <v>2</v>
      </c>
      <c r="N31" s="238"/>
      <c r="O31" s="239"/>
      <c r="P31" s="240"/>
      <c r="Q31" s="18"/>
      <c r="R31" s="20"/>
      <c r="S31" s="16"/>
      <c r="T31" s="17"/>
      <c r="U31" s="18"/>
      <c r="V31" s="19"/>
      <c r="W31" s="20"/>
      <c r="X31" s="16"/>
      <c r="Y31" s="21"/>
      <c r="AA31" s="129"/>
      <c r="AB31" s="33"/>
      <c r="AC31" s="128"/>
      <c r="AD31" s="53"/>
      <c r="AE31" s="50"/>
      <c r="AH31"/>
      <c r="AI31" s="49"/>
      <c r="AP31" s="22"/>
      <c r="AQ31" s="22"/>
      <c r="AR31" s="22"/>
      <c r="AS31" s="22"/>
    </row>
    <row r="32" spans="1:58" ht="20" customHeight="1" x14ac:dyDescent="0.55000000000000004">
      <c r="A32" s="23">
        <f t="shared" si="0"/>
        <v>21</v>
      </c>
      <c r="B32" s="19" t="s">
        <v>150</v>
      </c>
      <c r="C32" s="17" t="s">
        <v>151</v>
      </c>
      <c r="D32" s="41">
        <v>2</v>
      </c>
      <c r="E32" s="24">
        <f t="shared" si="1"/>
        <v>2</v>
      </c>
      <c r="F32" s="75"/>
      <c r="G32" s="16"/>
      <c r="H32" s="17"/>
      <c r="I32" s="18"/>
      <c r="J32" s="19"/>
      <c r="K32" s="20"/>
      <c r="L32" s="241">
        <v>8</v>
      </c>
      <c r="M32" s="242">
        <v>2</v>
      </c>
      <c r="N32" s="238"/>
      <c r="O32" s="239"/>
      <c r="P32" s="240"/>
      <c r="Q32" s="18"/>
      <c r="R32" s="20"/>
      <c r="S32" s="16"/>
      <c r="T32" s="17"/>
      <c r="U32" s="18"/>
      <c r="V32" s="19"/>
      <c r="W32" s="20"/>
      <c r="X32" s="16"/>
      <c r="Y32" s="21"/>
      <c r="AA32" s="129"/>
      <c r="AB32" s="33"/>
      <c r="AC32" s="128"/>
      <c r="AD32" s="53"/>
      <c r="AE32" s="30"/>
      <c r="AH32"/>
      <c r="AI32" s="49"/>
      <c r="AP32" s="22"/>
      <c r="AQ32" s="22"/>
      <c r="AR32" s="22"/>
      <c r="AS32" s="22"/>
    </row>
    <row r="33" spans="1:45" ht="20" customHeight="1" x14ac:dyDescent="0.55000000000000004">
      <c r="A33" s="23">
        <f t="shared" si="0"/>
        <v>30</v>
      </c>
      <c r="B33" s="7" t="s">
        <v>84</v>
      </c>
      <c r="C33" s="8" t="s">
        <v>86</v>
      </c>
      <c r="D33" s="40">
        <v>2</v>
      </c>
      <c r="E33" s="24">
        <f t="shared" si="1"/>
        <v>1</v>
      </c>
      <c r="F33" s="74"/>
      <c r="G33" s="11">
        <v>16</v>
      </c>
      <c r="H33" s="8">
        <v>1</v>
      </c>
      <c r="I33" s="18"/>
      <c r="J33" s="19"/>
      <c r="K33" s="20"/>
      <c r="L33" s="11"/>
      <c r="M33" s="8"/>
      <c r="N33" s="18"/>
      <c r="O33" s="19"/>
      <c r="P33" s="20"/>
      <c r="Q33" s="18"/>
      <c r="R33" s="20"/>
      <c r="S33" s="16"/>
      <c r="T33" s="17"/>
      <c r="U33" s="18"/>
      <c r="V33" s="19"/>
      <c r="W33" s="20"/>
      <c r="X33" s="16"/>
      <c r="Y33" s="21"/>
      <c r="AA33" s="129"/>
      <c r="AB33" s="33"/>
      <c r="AC33" s="128"/>
      <c r="AD33" s="53"/>
      <c r="AE33" s="30"/>
      <c r="AH33"/>
      <c r="AI33" s="49"/>
      <c r="AP33" s="22"/>
      <c r="AQ33" s="22"/>
      <c r="AR33" s="22"/>
      <c r="AS33" s="22"/>
    </row>
    <row r="34" spans="1:45" ht="20" customHeight="1" x14ac:dyDescent="0.55000000000000004">
      <c r="A34" s="23">
        <f t="shared" si="0"/>
        <v>30</v>
      </c>
      <c r="B34" s="7" t="s">
        <v>85</v>
      </c>
      <c r="C34" s="8" t="s">
        <v>86</v>
      </c>
      <c r="D34" s="40">
        <v>2</v>
      </c>
      <c r="E34" s="24">
        <f t="shared" si="1"/>
        <v>1</v>
      </c>
      <c r="F34" s="75"/>
      <c r="G34" s="11">
        <v>16</v>
      </c>
      <c r="H34" s="8">
        <v>1</v>
      </c>
      <c r="I34" s="18"/>
      <c r="J34" s="19"/>
      <c r="K34" s="20"/>
      <c r="L34" s="11"/>
      <c r="M34" s="8"/>
      <c r="N34" s="18"/>
      <c r="O34" s="19"/>
      <c r="P34" s="20"/>
      <c r="Q34" s="18"/>
      <c r="R34" s="20"/>
      <c r="S34" s="16"/>
      <c r="T34" s="17"/>
      <c r="U34" s="18"/>
      <c r="V34" s="19"/>
      <c r="W34" s="20"/>
      <c r="X34" s="16"/>
      <c r="Y34" s="21"/>
      <c r="AA34" s="129"/>
      <c r="AB34" s="33"/>
      <c r="AC34" s="128"/>
      <c r="AD34" s="53"/>
      <c r="AE34" s="30"/>
      <c r="AH34"/>
      <c r="AI34" s="49"/>
      <c r="AJ34" s="50"/>
      <c r="AP34" s="22"/>
      <c r="AQ34" s="22"/>
      <c r="AR34" s="22"/>
      <c r="AS34" s="22"/>
    </row>
    <row r="35" spans="1:45" ht="20" customHeight="1" x14ac:dyDescent="0.55000000000000004">
      <c r="A35" s="23">
        <f t="shared" si="0"/>
        <v>30</v>
      </c>
      <c r="B35" s="7" t="s">
        <v>88</v>
      </c>
      <c r="C35" s="17" t="s">
        <v>89</v>
      </c>
      <c r="D35" s="40">
        <v>2</v>
      </c>
      <c r="E35" s="24">
        <f t="shared" si="1"/>
        <v>1</v>
      </c>
      <c r="F35" s="74"/>
      <c r="G35" s="11">
        <v>16</v>
      </c>
      <c r="H35" s="8">
        <v>1</v>
      </c>
      <c r="I35" s="18"/>
      <c r="J35" s="19"/>
      <c r="K35" s="20"/>
      <c r="L35" s="11"/>
      <c r="M35" s="8"/>
      <c r="N35" s="18"/>
      <c r="O35" s="19"/>
      <c r="P35" s="20"/>
      <c r="Q35" s="18"/>
      <c r="R35" s="20"/>
      <c r="S35" s="16"/>
      <c r="T35" s="17"/>
      <c r="U35" s="18"/>
      <c r="V35" s="19"/>
      <c r="W35" s="20"/>
      <c r="X35" s="16"/>
      <c r="Y35" s="21"/>
      <c r="AA35" s="129"/>
      <c r="AB35" s="33"/>
      <c r="AC35" s="128"/>
      <c r="AD35" s="53"/>
      <c r="AE35" s="1"/>
      <c r="AH35"/>
      <c r="AI35" s="82"/>
      <c r="AJ35" s="50"/>
      <c r="AP35" s="22"/>
      <c r="AQ35" s="22"/>
      <c r="AR35" s="22"/>
      <c r="AS35" s="22"/>
    </row>
    <row r="36" spans="1:45" ht="20" customHeight="1" x14ac:dyDescent="0.55000000000000004">
      <c r="A36" s="23">
        <f t="shared" si="0"/>
        <v>30</v>
      </c>
      <c r="B36" s="7" t="s">
        <v>90</v>
      </c>
      <c r="C36" s="8" t="s">
        <v>92</v>
      </c>
      <c r="D36" s="40">
        <v>1</v>
      </c>
      <c r="E36" s="24">
        <f t="shared" si="1"/>
        <v>1</v>
      </c>
      <c r="F36" s="74"/>
      <c r="G36" s="16">
        <v>16</v>
      </c>
      <c r="H36" s="17">
        <v>1</v>
      </c>
      <c r="I36" s="18"/>
      <c r="J36" s="19"/>
      <c r="K36" s="20"/>
      <c r="L36" s="11"/>
      <c r="M36" s="8"/>
      <c r="N36" s="18"/>
      <c r="O36" s="19"/>
      <c r="P36" s="20"/>
      <c r="Q36" s="18"/>
      <c r="R36" s="20"/>
      <c r="S36" s="16"/>
      <c r="T36" s="17"/>
      <c r="U36" s="18"/>
      <c r="V36" s="19"/>
      <c r="W36" s="20"/>
      <c r="X36" s="16"/>
      <c r="Y36" s="21"/>
      <c r="AA36" s="129"/>
      <c r="AB36" s="33"/>
      <c r="AC36" s="128"/>
      <c r="AD36" s="53"/>
      <c r="AE36" s="50"/>
      <c r="AH36"/>
      <c r="AI36" s="49"/>
      <c r="AP36" s="22"/>
      <c r="AQ36" s="1"/>
      <c r="AR36" s="1"/>
      <c r="AS36" s="1"/>
    </row>
    <row r="37" spans="1:45" ht="20" customHeight="1" x14ac:dyDescent="0.55000000000000004">
      <c r="A37" s="23">
        <f t="shared" si="0"/>
        <v>30</v>
      </c>
      <c r="B37" s="7" t="s">
        <v>97</v>
      </c>
      <c r="C37" s="8" t="s">
        <v>98</v>
      </c>
      <c r="D37" s="40">
        <v>2</v>
      </c>
      <c r="E37" s="24">
        <f t="shared" si="1"/>
        <v>1</v>
      </c>
      <c r="F37" s="74"/>
      <c r="G37" s="11">
        <v>16</v>
      </c>
      <c r="H37" s="8">
        <v>1</v>
      </c>
      <c r="I37" s="18"/>
      <c r="J37" s="19"/>
      <c r="K37" s="20"/>
      <c r="L37" s="11"/>
      <c r="M37" s="8"/>
      <c r="N37" s="18"/>
      <c r="O37" s="19"/>
      <c r="P37" s="20"/>
      <c r="Q37" s="18"/>
      <c r="R37" s="20"/>
      <c r="S37" s="16"/>
      <c r="T37" s="17"/>
      <c r="U37" s="18"/>
      <c r="V37" s="19"/>
      <c r="W37" s="20"/>
      <c r="X37" s="16"/>
      <c r="Y37" s="21"/>
      <c r="AD37" s="53"/>
      <c r="AE37" s="50"/>
      <c r="AH37"/>
      <c r="AI37" s="49"/>
      <c r="AP37" s="22"/>
      <c r="AQ37" s="1"/>
      <c r="AR37" s="1"/>
      <c r="AS37" s="1"/>
    </row>
    <row r="38" spans="1:45" ht="20" customHeight="1" x14ac:dyDescent="0.55000000000000004">
      <c r="A38" s="23">
        <f t="shared" si="0"/>
        <v>30</v>
      </c>
      <c r="B38" s="7" t="s">
        <v>152</v>
      </c>
      <c r="C38" s="8" t="s">
        <v>154</v>
      </c>
      <c r="D38" s="40">
        <v>2</v>
      </c>
      <c r="E38" s="24">
        <f t="shared" si="1"/>
        <v>1</v>
      </c>
      <c r="F38" s="74"/>
      <c r="G38" s="11"/>
      <c r="H38" s="8"/>
      <c r="I38" s="18"/>
      <c r="J38" s="19"/>
      <c r="K38" s="20"/>
      <c r="L38" s="11">
        <v>16</v>
      </c>
      <c r="M38" s="8">
        <v>1</v>
      </c>
      <c r="N38" s="18"/>
      <c r="O38" s="19"/>
      <c r="P38" s="20"/>
      <c r="Q38" s="18"/>
      <c r="R38" s="20"/>
      <c r="S38" s="16"/>
      <c r="T38" s="17"/>
      <c r="U38" s="18"/>
      <c r="V38" s="19"/>
      <c r="W38" s="20"/>
      <c r="X38" s="16"/>
      <c r="Y38" s="21"/>
      <c r="AD38" s="53"/>
      <c r="AE38" s="52"/>
      <c r="AH38"/>
      <c r="AI38" s="49"/>
      <c r="AP38" s="22"/>
      <c r="AQ38" s="1"/>
      <c r="AR38" s="1"/>
      <c r="AS38" s="1"/>
    </row>
    <row r="39" spans="1:45" ht="20" customHeight="1" x14ac:dyDescent="0.55000000000000004">
      <c r="A39" s="23">
        <f t="shared" si="0"/>
        <v>30</v>
      </c>
      <c r="B39" s="7" t="s">
        <v>153</v>
      </c>
      <c r="C39" s="8" t="s">
        <v>154</v>
      </c>
      <c r="D39" s="40">
        <v>2</v>
      </c>
      <c r="E39" s="24">
        <f t="shared" si="1"/>
        <v>1</v>
      </c>
      <c r="F39" s="74"/>
      <c r="G39" s="16"/>
      <c r="H39" s="17"/>
      <c r="I39" s="18"/>
      <c r="J39" s="19"/>
      <c r="K39" s="20"/>
      <c r="L39" s="11">
        <v>16</v>
      </c>
      <c r="M39" s="8">
        <v>1</v>
      </c>
      <c r="N39" s="18"/>
      <c r="O39" s="19"/>
      <c r="P39" s="20"/>
      <c r="Q39" s="18"/>
      <c r="R39" s="20"/>
      <c r="S39" s="16"/>
      <c r="T39" s="17"/>
      <c r="U39" s="18"/>
      <c r="V39" s="19"/>
      <c r="W39" s="20"/>
      <c r="X39" s="16"/>
      <c r="Y39" s="21"/>
      <c r="AD39" s="53"/>
      <c r="AE39" s="52"/>
      <c r="AH39"/>
      <c r="AI39" s="49"/>
      <c r="AP39" s="22"/>
      <c r="AQ39" s="1"/>
      <c r="AR39" s="1"/>
      <c r="AS39" s="1"/>
    </row>
    <row r="40" spans="1:45" ht="20" customHeight="1" x14ac:dyDescent="0.55000000000000004">
      <c r="A40" s="23">
        <f t="shared" si="0"/>
        <v>30</v>
      </c>
      <c r="B40" s="7" t="s">
        <v>155</v>
      </c>
      <c r="C40" s="8" t="s">
        <v>89</v>
      </c>
      <c r="D40" s="40">
        <v>2</v>
      </c>
      <c r="E40" s="24">
        <f t="shared" si="1"/>
        <v>1</v>
      </c>
      <c r="F40" s="74"/>
      <c r="G40" s="16"/>
      <c r="H40" s="17"/>
      <c r="I40" s="18"/>
      <c r="J40" s="19"/>
      <c r="K40" s="20"/>
      <c r="L40" s="11">
        <v>16</v>
      </c>
      <c r="M40" s="8">
        <v>1</v>
      </c>
      <c r="N40" s="18"/>
      <c r="O40" s="19"/>
      <c r="P40" s="20"/>
      <c r="Q40" s="18"/>
      <c r="R40" s="20"/>
      <c r="S40" s="16"/>
      <c r="T40" s="17"/>
      <c r="U40" s="18"/>
      <c r="V40" s="19"/>
      <c r="W40" s="20"/>
      <c r="X40" s="16"/>
      <c r="Y40" s="21"/>
      <c r="AD40" s="53"/>
      <c r="AE40" s="52"/>
      <c r="AH40"/>
      <c r="AI40" s="49"/>
      <c r="AP40" s="22"/>
      <c r="AQ40" s="1"/>
      <c r="AR40" s="1"/>
      <c r="AS40" s="1"/>
    </row>
    <row r="41" spans="1:45" ht="20" customHeight="1" x14ac:dyDescent="0.55000000000000004">
      <c r="A41" s="23">
        <f t="shared" si="0"/>
        <v>30</v>
      </c>
      <c r="B41" s="7" t="s">
        <v>156</v>
      </c>
      <c r="C41" s="8" t="s">
        <v>89</v>
      </c>
      <c r="D41" s="40">
        <v>2</v>
      </c>
      <c r="E41" s="24">
        <f t="shared" si="1"/>
        <v>1</v>
      </c>
      <c r="F41" s="75"/>
      <c r="G41" s="16"/>
      <c r="H41" s="17"/>
      <c r="I41" s="18"/>
      <c r="J41" s="19"/>
      <c r="K41" s="20"/>
      <c r="L41" s="11">
        <v>16</v>
      </c>
      <c r="M41" s="8">
        <v>1</v>
      </c>
      <c r="N41" s="18"/>
      <c r="O41" s="19"/>
      <c r="P41" s="20"/>
      <c r="Q41" s="18"/>
      <c r="R41" s="20"/>
      <c r="S41" s="16"/>
      <c r="T41" s="17"/>
      <c r="U41" s="18"/>
      <c r="V41" s="19"/>
      <c r="W41" s="20"/>
      <c r="X41" s="16"/>
      <c r="Y41" s="21"/>
      <c r="AD41" s="53"/>
      <c r="AE41" s="52"/>
      <c r="AH41"/>
      <c r="AI41" s="49"/>
      <c r="AP41" s="22"/>
      <c r="AQ41" s="1"/>
      <c r="AR41" s="1"/>
      <c r="AS41" s="1"/>
    </row>
    <row r="42" spans="1:45" ht="20" customHeight="1" x14ac:dyDescent="0.55000000000000004">
      <c r="A42" s="23">
        <f t="shared" si="0"/>
        <v>30</v>
      </c>
      <c r="B42" s="7" t="s">
        <v>157</v>
      </c>
      <c r="C42" s="8" t="s">
        <v>158</v>
      </c>
      <c r="D42" s="40">
        <v>1</v>
      </c>
      <c r="E42" s="24">
        <f t="shared" si="1"/>
        <v>1</v>
      </c>
      <c r="F42" s="75"/>
      <c r="G42" s="16"/>
      <c r="H42" s="17"/>
      <c r="I42" s="18"/>
      <c r="J42" s="19"/>
      <c r="K42" s="20"/>
      <c r="L42" s="11">
        <v>16</v>
      </c>
      <c r="M42" s="8">
        <v>1</v>
      </c>
      <c r="N42" s="18"/>
      <c r="O42" s="19"/>
      <c r="P42" s="20"/>
      <c r="Q42" s="18"/>
      <c r="R42" s="20"/>
      <c r="S42" s="16"/>
      <c r="T42" s="17"/>
      <c r="U42" s="18"/>
      <c r="V42" s="19"/>
      <c r="W42" s="20"/>
      <c r="X42" s="16"/>
      <c r="Y42" s="21"/>
      <c r="AD42" s="53"/>
      <c r="AE42" s="52"/>
      <c r="AP42" s="22"/>
      <c r="AQ42" s="1"/>
      <c r="AR42" s="1"/>
      <c r="AS42" s="1"/>
    </row>
    <row r="43" spans="1:45" ht="20" customHeight="1" x14ac:dyDescent="0.55000000000000004">
      <c r="A43" s="23">
        <f t="shared" si="0"/>
        <v>30</v>
      </c>
      <c r="B43" s="7" t="s">
        <v>159</v>
      </c>
      <c r="C43" s="8" t="s">
        <v>160</v>
      </c>
      <c r="D43" s="40">
        <v>1</v>
      </c>
      <c r="E43" s="24">
        <f t="shared" si="1"/>
        <v>1</v>
      </c>
      <c r="F43" s="76"/>
      <c r="G43" s="11"/>
      <c r="H43" s="8"/>
      <c r="I43" s="131"/>
      <c r="J43" s="59"/>
      <c r="K43" s="132"/>
      <c r="L43" s="11">
        <v>16</v>
      </c>
      <c r="M43" s="8">
        <v>1</v>
      </c>
      <c r="N43" s="18"/>
      <c r="O43" s="19"/>
      <c r="P43" s="20"/>
      <c r="Q43" s="18"/>
      <c r="R43" s="20"/>
      <c r="S43" s="16"/>
      <c r="T43" s="17"/>
      <c r="U43" s="18"/>
      <c r="V43" s="19"/>
      <c r="W43" s="20"/>
      <c r="X43" s="16"/>
      <c r="Y43" s="21"/>
      <c r="AD43" s="53"/>
      <c r="AE43" s="52"/>
      <c r="AP43" s="22"/>
      <c r="AQ43" s="1"/>
      <c r="AR43" s="1"/>
      <c r="AS43" s="1"/>
    </row>
    <row r="44" spans="1:45" ht="20" customHeight="1" x14ac:dyDescent="0.55000000000000004">
      <c r="A44" s="23">
        <f t="shared" si="0"/>
        <v>30</v>
      </c>
      <c r="B44" s="7" t="s">
        <v>161</v>
      </c>
      <c r="C44" s="8" t="s">
        <v>89</v>
      </c>
      <c r="D44" s="40">
        <v>1</v>
      </c>
      <c r="E44" s="24">
        <f t="shared" si="1"/>
        <v>1</v>
      </c>
      <c r="F44" s="74"/>
      <c r="G44" s="11"/>
      <c r="H44" s="8"/>
      <c r="I44" s="18"/>
      <c r="J44" s="19"/>
      <c r="K44" s="20"/>
      <c r="L44" s="11">
        <v>16</v>
      </c>
      <c r="M44" s="8">
        <v>1</v>
      </c>
      <c r="N44" s="18"/>
      <c r="O44" s="19"/>
      <c r="P44" s="20"/>
      <c r="Q44" s="18"/>
      <c r="R44" s="20"/>
      <c r="S44" s="16"/>
      <c r="T44" s="17"/>
      <c r="U44" s="18"/>
      <c r="V44" s="19"/>
      <c r="W44" s="20"/>
      <c r="X44" s="16"/>
      <c r="Y44" s="21"/>
      <c r="AD44" s="53"/>
      <c r="AE44" s="52"/>
      <c r="AP44" s="1"/>
      <c r="AQ44" s="1"/>
      <c r="AR44" s="1"/>
      <c r="AS44" s="1"/>
    </row>
    <row r="45" spans="1:45" ht="20" customHeight="1" x14ac:dyDescent="0.55000000000000004">
      <c r="A45" s="23">
        <f t="shared" ref="A45:A61" si="2">RANK(E45,$E$4:$E$61)</f>
        <v>42</v>
      </c>
      <c r="B45" s="7"/>
      <c r="C45" s="8"/>
      <c r="D45" s="40"/>
      <c r="E45" s="24">
        <f t="shared" ref="E45:E61" si="3">H45+J45+K45+M45+O45+P45+T45+V45+W45+Y45+R45</f>
        <v>0</v>
      </c>
      <c r="F45" s="74"/>
      <c r="G45" s="11"/>
      <c r="H45" s="8"/>
      <c r="I45" s="18"/>
      <c r="J45" s="19"/>
      <c r="K45" s="20"/>
      <c r="L45" s="11"/>
      <c r="M45" s="8"/>
      <c r="N45" s="18"/>
      <c r="O45" s="19"/>
      <c r="P45" s="20"/>
      <c r="Q45" s="18"/>
      <c r="R45" s="20"/>
      <c r="S45" s="16"/>
      <c r="T45" s="17"/>
      <c r="U45" s="18"/>
      <c r="V45" s="19"/>
      <c r="W45" s="20"/>
      <c r="X45" s="16"/>
      <c r="Y45" s="21"/>
      <c r="AE45" s="52"/>
      <c r="AQ45" s="1"/>
      <c r="AR45" s="1"/>
      <c r="AS45" s="1"/>
    </row>
    <row r="46" spans="1:45" ht="20" customHeight="1" x14ac:dyDescent="0.55000000000000004">
      <c r="A46" s="23">
        <f t="shared" si="2"/>
        <v>42</v>
      </c>
      <c r="B46" s="7"/>
      <c r="C46" s="8"/>
      <c r="D46" s="40"/>
      <c r="E46" s="24">
        <f t="shared" si="3"/>
        <v>0</v>
      </c>
      <c r="F46" s="74"/>
      <c r="G46" s="16"/>
      <c r="H46" s="17"/>
      <c r="I46" s="18"/>
      <c r="J46" s="19"/>
      <c r="K46" s="20"/>
      <c r="L46" s="11"/>
      <c r="M46" s="8"/>
      <c r="N46" s="18"/>
      <c r="O46" s="19"/>
      <c r="P46" s="20"/>
      <c r="Q46" s="18"/>
      <c r="R46" s="20"/>
      <c r="S46" s="16"/>
      <c r="T46" s="17"/>
      <c r="U46" s="18"/>
      <c r="V46" s="19"/>
      <c r="W46" s="20"/>
      <c r="X46" s="16"/>
      <c r="Y46" s="21"/>
      <c r="AE46" s="52"/>
      <c r="AQ46" s="1"/>
      <c r="AR46" s="1"/>
      <c r="AS46" s="1"/>
    </row>
    <row r="47" spans="1:45" ht="20" customHeight="1" x14ac:dyDescent="0.55000000000000004">
      <c r="A47" s="23">
        <f t="shared" si="2"/>
        <v>42</v>
      </c>
      <c r="B47" s="7"/>
      <c r="C47" s="8"/>
      <c r="D47" s="40"/>
      <c r="E47" s="24">
        <f t="shared" si="3"/>
        <v>0</v>
      </c>
      <c r="F47" s="75"/>
      <c r="G47" s="16"/>
      <c r="H47" s="17"/>
      <c r="I47" s="18"/>
      <c r="J47" s="19"/>
      <c r="K47" s="20"/>
      <c r="L47" s="11"/>
      <c r="M47" s="8"/>
      <c r="N47" s="18"/>
      <c r="O47" s="19"/>
      <c r="P47" s="20"/>
      <c r="Q47" s="18"/>
      <c r="R47" s="20"/>
      <c r="S47" s="16"/>
      <c r="T47" s="17"/>
      <c r="U47" s="18"/>
      <c r="V47" s="19"/>
      <c r="W47" s="20"/>
      <c r="X47" s="16"/>
      <c r="Y47" s="21"/>
      <c r="AE47" s="52"/>
      <c r="AP47" s="1"/>
      <c r="AQ47" s="1"/>
      <c r="AR47" s="1"/>
      <c r="AS47" s="1"/>
    </row>
    <row r="48" spans="1:45" ht="20" customHeight="1" x14ac:dyDescent="0.55000000000000004">
      <c r="A48" s="23">
        <f t="shared" si="2"/>
        <v>42</v>
      </c>
      <c r="B48" s="7"/>
      <c r="C48" s="8"/>
      <c r="D48" s="40"/>
      <c r="E48" s="24">
        <f t="shared" si="3"/>
        <v>0</v>
      </c>
      <c r="F48" s="74"/>
      <c r="G48" s="16"/>
      <c r="H48" s="17"/>
      <c r="I48" s="18"/>
      <c r="J48" s="19"/>
      <c r="K48" s="20"/>
      <c r="L48" s="11"/>
      <c r="M48" s="8"/>
      <c r="N48" s="18"/>
      <c r="O48" s="19"/>
      <c r="P48" s="20"/>
      <c r="Q48" s="18"/>
      <c r="R48" s="20"/>
      <c r="S48" s="16"/>
      <c r="T48" s="17"/>
      <c r="U48" s="18"/>
      <c r="V48" s="19"/>
      <c r="W48" s="20"/>
      <c r="X48" s="16"/>
      <c r="Y48" s="21"/>
      <c r="AE48" s="52"/>
      <c r="AP48" s="1"/>
      <c r="AQ48" s="1"/>
      <c r="AR48" s="1"/>
      <c r="AS48" s="1"/>
    </row>
    <row r="49" spans="1:57" ht="20" customHeight="1" x14ac:dyDescent="0.55000000000000004">
      <c r="A49" s="23">
        <f t="shared" si="2"/>
        <v>42</v>
      </c>
      <c r="B49" s="7"/>
      <c r="C49" s="8"/>
      <c r="D49" s="40"/>
      <c r="E49" s="24">
        <f t="shared" si="3"/>
        <v>0</v>
      </c>
      <c r="F49" s="74"/>
      <c r="G49" s="16"/>
      <c r="H49" s="17"/>
      <c r="I49" s="18"/>
      <c r="J49" s="19"/>
      <c r="K49" s="20"/>
      <c r="L49" s="11"/>
      <c r="M49" s="8"/>
      <c r="N49" s="18"/>
      <c r="O49" s="19"/>
      <c r="P49" s="20"/>
      <c r="Q49" s="18"/>
      <c r="R49" s="20"/>
      <c r="S49" s="16"/>
      <c r="T49" s="17"/>
      <c r="U49" s="18"/>
      <c r="V49" s="19"/>
      <c r="W49" s="20"/>
      <c r="X49" s="16"/>
      <c r="Y49" s="21"/>
      <c r="AE49" s="52"/>
      <c r="AG49" s="85"/>
      <c r="AH49" s="22"/>
      <c r="AI49" s="22"/>
      <c r="AJ49" s="50"/>
      <c r="AK49" s="22"/>
      <c r="AL49" s="109"/>
      <c r="AM49" s="22"/>
      <c r="AN49" s="22"/>
      <c r="AO49" s="83"/>
      <c r="AP49" s="1"/>
      <c r="AQ49" s="1"/>
      <c r="AR49" s="1"/>
      <c r="AS49" s="1"/>
    </row>
    <row r="50" spans="1:57" ht="20" customHeight="1" x14ac:dyDescent="0.55000000000000004">
      <c r="A50" s="23">
        <f t="shared" si="2"/>
        <v>42</v>
      </c>
      <c r="B50" s="7"/>
      <c r="C50" s="8"/>
      <c r="D50" s="40"/>
      <c r="E50" s="24">
        <f t="shared" si="3"/>
        <v>0</v>
      </c>
      <c r="F50" s="75"/>
      <c r="G50" s="16"/>
      <c r="H50" s="17"/>
      <c r="I50" s="18"/>
      <c r="J50" s="19"/>
      <c r="K50" s="20"/>
      <c r="L50" s="11"/>
      <c r="M50" s="8"/>
      <c r="N50" s="18"/>
      <c r="O50" s="19"/>
      <c r="P50" s="20"/>
      <c r="Q50" s="18"/>
      <c r="R50" s="20"/>
      <c r="S50" s="16"/>
      <c r="T50" s="17"/>
      <c r="U50" s="18"/>
      <c r="V50" s="19"/>
      <c r="W50" s="20"/>
      <c r="X50" s="16"/>
      <c r="Y50" s="21"/>
      <c r="AE50" s="52"/>
      <c r="AG50" s="85"/>
      <c r="AH50" s="22"/>
      <c r="AI50" s="22"/>
      <c r="AJ50" s="50"/>
      <c r="AK50" s="22"/>
      <c r="AL50" s="109"/>
      <c r="AM50" s="22"/>
      <c r="AN50" s="22"/>
      <c r="AO50" s="83"/>
      <c r="AP50" s="1"/>
      <c r="AQ50" s="1"/>
      <c r="AR50" s="1"/>
      <c r="AS50" s="1"/>
    </row>
    <row r="51" spans="1:57" ht="20" customHeight="1" x14ac:dyDescent="0.55000000000000004">
      <c r="A51" s="23">
        <f t="shared" si="2"/>
        <v>42</v>
      </c>
      <c r="B51" s="7"/>
      <c r="C51" s="8"/>
      <c r="D51" s="40"/>
      <c r="E51" s="24">
        <f t="shared" si="3"/>
        <v>0</v>
      </c>
      <c r="F51" s="75"/>
      <c r="G51" s="16"/>
      <c r="H51" s="17"/>
      <c r="I51" s="18"/>
      <c r="J51" s="19"/>
      <c r="K51" s="20"/>
      <c r="L51" s="11"/>
      <c r="M51" s="8"/>
      <c r="N51" s="18"/>
      <c r="O51" s="19"/>
      <c r="P51" s="20"/>
      <c r="Q51" s="18"/>
      <c r="R51" s="20"/>
      <c r="S51" s="16"/>
      <c r="T51" s="17"/>
      <c r="U51" s="18"/>
      <c r="V51" s="19"/>
      <c r="W51" s="20"/>
      <c r="X51" s="16"/>
      <c r="Y51" s="21"/>
      <c r="AE51" s="52"/>
      <c r="AG51" s="85"/>
      <c r="AH51" s="22"/>
      <c r="AI51" s="22"/>
      <c r="AJ51" s="50"/>
      <c r="AK51" s="22"/>
      <c r="AL51" s="109"/>
      <c r="AM51" s="22"/>
      <c r="AN51" s="22"/>
      <c r="AO51" s="83"/>
      <c r="AP51" s="22"/>
      <c r="AQ51" s="1"/>
      <c r="AR51" s="1"/>
      <c r="AS51" s="1"/>
    </row>
    <row r="52" spans="1:57" ht="20" customHeight="1" x14ac:dyDescent="0.55000000000000004">
      <c r="A52" s="23">
        <f t="shared" si="2"/>
        <v>42</v>
      </c>
      <c r="B52" s="7"/>
      <c r="C52" s="8"/>
      <c r="D52" s="40"/>
      <c r="E52" s="24">
        <f t="shared" si="3"/>
        <v>0</v>
      </c>
      <c r="F52" s="75"/>
      <c r="G52" s="16"/>
      <c r="H52" s="17"/>
      <c r="I52" s="18"/>
      <c r="J52" s="19"/>
      <c r="K52" s="20"/>
      <c r="L52" s="11"/>
      <c r="M52" s="8"/>
      <c r="N52" s="18"/>
      <c r="O52" s="19"/>
      <c r="P52" s="20"/>
      <c r="Q52" s="18"/>
      <c r="R52" s="20"/>
      <c r="S52" s="16"/>
      <c r="T52" s="17"/>
      <c r="U52" s="18"/>
      <c r="V52" s="19"/>
      <c r="W52" s="20"/>
      <c r="X52" s="16"/>
      <c r="Y52" s="21"/>
      <c r="AE52" s="52"/>
      <c r="AG52" s="85"/>
      <c r="AH52" s="22"/>
      <c r="AI52" s="22"/>
      <c r="AJ52" s="50"/>
      <c r="AK52" s="22"/>
      <c r="AL52" s="109"/>
      <c r="AM52" s="22"/>
      <c r="AN52" s="22"/>
      <c r="AO52" s="83"/>
      <c r="AP52" s="22"/>
      <c r="AQ52" s="1"/>
      <c r="AR52" s="1"/>
      <c r="AS52" s="1"/>
      <c r="AX52" s="22"/>
      <c r="AY52" s="22"/>
      <c r="AZ52" s="33"/>
      <c r="BA52" s="22"/>
      <c r="BB52" s="84"/>
      <c r="BC52" s="22"/>
      <c r="BD52" s="22"/>
      <c r="BE52" s="83"/>
    </row>
    <row r="53" spans="1:57" ht="20" customHeight="1" x14ac:dyDescent="0.55000000000000004">
      <c r="A53" s="23">
        <f t="shared" si="2"/>
        <v>42</v>
      </c>
      <c r="B53" s="7"/>
      <c r="C53" s="8"/>
      <c r="D53" s="40"/>
      <c r="E53" s="24">
        <f t="shared" si="3"/>
        <v>0</v>
      </c>
      <c r="F53" s="74"/>
      <c r="G53" s="11"/>
      <c r="H53" s="8"/>
      <c r="I53" s="18"/>
      <c r="J53" s="19"/>
      <c r="K53" s="20"/>
      <c r="L53" s="11"/>
      <c r="M53" s="8"/>
      <c r="N53" s="18"/>
      <c r="O53" s="19"/>
      <c r="P53" s="20"/>
      <c r="Q53" s="18"/>
      <c r="R53" s="20"/>
      <c r="S53" s="16"/>
      <c r="T53" s="17"/>
      <c r="U53" s="18"/>
      <c r="V53" s="19"/>
      <c r="W53" s="20"/>
      <c r="X53" s="16"/>
      <c r="Y53" s="21"/>
      <c r="AE53" s="52"/>
      <c r="AG53" s="80"/>
      <c r="AH53" s="80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7" ht="20" customHeight="1" x14ac:dyDescent="0.55000000000000004">
      <c r="A54" s="23">
        <f t="shared" si="2"/>
        <v>42</v>
      </c>
      <c r="B54" s="7"/>
      <c r="C54" s="8"/>
      <c r="D54" s="40"/>
      <c r="E54" s="24">
        <f t="shared" si="3"/>
        <v>0</v>
      </c>
      <c r="F54" s="75"/>
      <c r="G54" s="16"/>
      <c r="H54" s="17"/>
      <c r="I54" s="18"/>
      <c r="J54" s="19"/>
      <c r="K54" s="20"/>
      <c r="L54" s="11"/>
      <c r="M54" s="8"/>
      <c r="N54" s="18"/>
      <c r="O54" s="19"/>
      <c r="P54" s="20"/>
      <c r="Q54" s="18"/>
      <c r="R54" s="20"/>
      <c r="S54" s="16"/>
      <c r="T54" s="17"/>
      <c r="U54" s="18"/>
      <c r="V54" s="19"/>
      <c r="W54" s="20"/>
      <c r="X54" s="16"/>
      <c r="Y54" s="21"/>
      <c r="AE54" s="52"/>
      <c r="AG54" s="80"/>
      <c r="AH54" s="80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7" ht="20" customHeight="1" x14ac:dyDescent="0.55000000000000004">
      <c r="A55" s="23">
        <f t="shared" si="2"/>
        <v>42</v>
      </c>
      <c r="B55" s="7"/>
      <c r="C55" s="8"/>
      <c r="D55" s="40"/>
      <c r="E55" s="24">
        <f t="shared" si="3"/>
        <v>0</v>
      </c>
      <c r="F55" s="74"/>
      <c r="G55" s="16"/>
      <c r="H55" s="17"/>
      <c r="I55" s="18"/>
      <c r="J55" s="19"/>
      <c r="K55" s="20"/>
      <c r="L55" s="16"/>
      <c r="M55" s="17"/>
      <c r="N55" s="18"/>
      <c r="O55" s="19"/>
      <c r="P55" s="20"/>
      <c r="Q55" s="18"/>
      <c r="R55" s="20"/>
      <c r="S55" s="16"/>
      <c r="T55" s="17"/>
      <c r="U55" s="18"/>
      <c r="V55" s="19"/>
      <c r="W55" s="20"/>
      <c r="X55" s="16"/>
      <c r="Y55" s="21"/>
      <c r="AE55" s="52"/>
      <c r="AG55" s="80"/>
      <c r="AH55" s="80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7" ht="20" customHeight="1" x14ac:dyDescent="0.55000000000000004">
      <c r="A56" s="23">
        <f t="shared" si="2"/>
        <v>42</v>
      </c>
      <c r="B56" s="7"/>
      <c r="C56" s="8"/>
      <c r="D56" s="40"/>
      <c r="E56" s="24">
        <f t="shared" si="3"/>
        <v>0</v>
      </c>
      <c r="F56" s="74"/>
      <c r="G56" s="11"/>
      <c r="H56" s="8"/>
      <c r="I56" s="18"/>
      <c r="J56" s="19"/>
      <c r="K56" s="20"/>
      <c r="L56" s="16"/>
      <c r="M56" s="17"/>
      <c r="N56" s="18"/>
      <c r="O56" s="19"/>
      <c r="P56" s="20"/>
      <c r="Q56" s="18"/>
      <c r="R56" s="20"/>
      <c r="S56" s="16"/>
      <c r="T56" s="17"/>
      <c r="U56" s="18"/>
      <c r="V56" s="19"/>
      <c r="W56" s="20"/>
      <c r="X56" s="16"/>
      <c r="Y56" s="21"/>
      <c r="AE56" s="52"/>
      <c r="AG56" s="80"/>
      <c r="AH56" s="80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7" ht="20" customHeight="1" x14ac:dyDescent="0.55000000000000004">
      <c r="A57" s="23">
        <f t="shared" si="2"/>
        <v>42</v>
      </c>
      <c r="B57" s="19"/>
      <c r="C57" s="17"/>
      <c r="D57" s="41"/>
      <c r="E57" s="24">
        <f t="shared" si="3"/>
        <v>0</v>
      </c>
      <c r="F57" s="75"/>
      <c r="G57" s="16"/>
      <c r="H57" s="17"/>
      <c r="I57" s="18"/>
      <c r="J57" s="19"/>
      <c r="K57" s="20"/>
      <c r="L57" s="16"/>
      <c r="M57" s="17"/>
      <c r="N57" s="18"/>
      <c r="O57" s="19"/>
      <c r="P57" s="20"/>
      <c r="Q57" s="18"/>
      <c r="R57" s="20"/>
      <c r="S57" s="16"/>
      <c r="T57" s="17"/>
      <c r="U57" s="18"/>
      <c r="V57" s="19"/>
      <c r="W57" s="20"/>
      <c r="X57" s="16"/>
      <c r="Y57" s="21"/>
      <c r="AE57" s="52"/>
      <c r="AG57" s="80"/>
      <c r="AH57" s="80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7" ht="20" customHeight="1" x14ac:dyDescent="0.55000000000000004">
      <c r="A58" s="23">
        <f t="shared" si="2"/>
        <v>42</v>
      </c>
      <c r="B58" s="19"/>
      <c r="C58" s="17"/>
      <c r="D58" s="41"/>
      <c r="E58" s="24">
        <f t="shared" si="3"/>
        <v>0</v>
      </c>
      <c r="F58" s="75"/>
      <c r="G58" s="16"/>
      <c r="H58" s="17"/>
      <c r="I58" s="18"/>
      <c r="J58" s="19"/>
      <c r="K58" s="20"/>
      <c r="L58" s="16"/>
      <c r="M58" s="17"/>
      <c r="N58" s="18"/>
      <c r="O58" s="19"/>
      <c r="P58" s="20"/>
      <c r="Q58" s="18"/>
      <c r="R58" s="20"/>
      <c r="S58" s="16"/>
      <c r="T58" s="17"/>
      <c r="U58" s="18"/>
      <c r="V58" s="19"/>
      <c r="W58" s="20"/>
      <c r="X58" s="16"/>
      <c r="Y58" s="21"/>
      <c r="AE58" s="52"/>
      <c r="AG58" s="80"/>
      <c r="AH58" s="80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7" ht="20" customHeight="1" x14ac:dyDescent="0.55000000000000004">
      <c r="A59" s="23">
        <f t="shared" si="2"/>
        <v>42</v>
      </c>
      <c r="B59" s="19"/>
      <c r="C59" s="17"/>
      <c r="D59" s="41"/>
      <c r="E59" s="24">
        <f t="shared" si="3"/>
        <v>0</v>
      </c>
      <c r="F59" s="75"/>
      <c r="G59" s="16"/>
      <c r="H59" s="17"/>
      <c r="I59" s="18"/>
      <c r="J59" s="19"/>
      <c r="K59" s="20"/>
      <c r="L59" s="16"/>
      <c r="M59" s="17"/>
      <c r="N59" s="18"/>
      <c r="O59" s="19"/>
      <c r="P59" s="20"/>
      <c r="Q59" s="18"/>
      <c r="R59" s="20"/>
      <c r="S59" s="16"/>
      <c r="T59" s="17"/>
      <c r="U59" s="18"/>
      <c r="V59" s="19"/>
      <c r="W59" s="20"/>
      <c r="X59" s="16"/>
      <c r="Y59" s="21"/>
      <c r="AE59" s="52"/>
      <c r="AG59" s="80"/>
      <c r="AH59" s="80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7" ht="20" customHeight="1" x14ac:dyDescent="0.55000000000000004">
      <c r="A60" s="23">
        <f t="shared" si="2"/>
        <v>42</v>
      </c>
      <c r="B60" s="19"/>
      <c r="C60" s="17"/>
      <c r="D60" s="41"/>
      <c r="E60" s="24">
        <f t="shared" si="3"/>
        <v>0</v>
      </c>
      <c r="F60" s="75"/>
      <c r="G60" s="16"/>
      <c r="H60" s="17"/>
      <c r="I60" s="18"/>
      <c r="J60" s="19"/>
      <c r="K60" s="20"/>
      <c r="L60" s="16"/>
      <c r="M60" s="17"/>
      <c r="N60" s="18"/>
      <c r="O60" s="19"/>
      <c r="P60" s="20"/>
      <c r="Q60" s="18"/>
      <c r="R60" s="20"/>
      <c r="S60" s="16"/>
      <c r="T60" s="17"/>
      <c r="U60" s="18"/>
      <c r="V60" s="19"/>
      <c r="W60" s="20"/>
      <c r="X60" s="16"/>
      <c r="Y60" s="21"/>
      <c r="AE60" s="52"/>
      <c r="AG60" s="80"/>
      <c r="AH60" s="80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7" ht="20" customHeight="1" x14ac:dyDescent="0.55000000000000004">
      <c r="A61" s="23">
        <f t="shared" si="2"/>
        <v>42</v>
      </c>
      <c r="B61" s="19"/>
      <c r="C61" s="17"/>
      <c r="D61" s="41"/>
      <c r="E61" s="24">
        <f t="shared" si="3"/>
        <v>0</v>
      </c>
      <c r="F61" s="75"/>
      <c r="G61" s="16"/>
      <c r="H61" s="17"/>
      <c r="I61" s="18"/>
      <c r="J61" s="19"/>
      <c r="K61" s="20"/>
      <c r="L61" s="16"/>
      <c r="M61" s="17"/>
      <c r="N61" s="18"/>
      <c r="O61" s="19"/>
      <c r="P61" s="20"/>
      <c r="Q61" s="18"/>
      <c r="R61" s="20"/>
      <c r="S61" s="16"/>
      <c r="T61" s="17"/>
      <c r="U61" s="18"/>
      <c r="V61" s="19"/>
      <c r="W61" s="20"/>
      <c r="X61" s="16"/>
      <c r="Y61" s="21"/>
      <c r="AE61" s="52"/>
      <c r="AG61" s="80"/>
      <c r="AH61" s="80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7" ht="20" customHeight="1" x14ac:dyDescent="0.55000000000000004">
      <c r="A62" s="65"/>
      <c r="B62" s="28"/>
      <c r="C62" s="28"/>
      <c r="D62" s="28"/>
      <c r="E62" s="66"/>
      <c r="F62" s="66"/>
      <c r="I62" s="64"/>
      <c r="J62" s="64"/>
      <c r="K62" s="64"/>
      <c r="M62" s="67"/>
      <c r="N62" s="67"/>
      <c r="O62" s="67"/>
      <c r="P62" s="67"/>
      <c r="Q62" s="67"/>
      <c r="R62" s="67"/>
      <c r="S62" s="67"/>
      <c r="U62" s="49"/>
      <c r="V62"/>
      <c r="W62"/>
      <c r="AE62" s="50"/>
      <c r="AH62" s="80"/>
      <c r="AP62" s="79"/>
      <c r="AQ62" s="79"/>
      <c r="AR62" s="79"/>
      <c r="AS62" s="79"/>
      <c r="AT62" s="79"/>
      <c r="AU62" s="79"/>
      <c r="AV62" s="79"/>
      <c r="AW62" s="79"/>
    </row>
    <row r="63" spans="1:57" ht="20" customHeight="1" x14ac:dyDescent="0.55000000000000004">
      <c r="A63"/>
      <c r="B63"/>
      <c r="C63"/>
      <c r="D63"/>
      <c r="E63" s="27"/>
      <c r="F63" s="2"/>
      <c r="G63" s="2"/>
      <c r="H63" s="2"/>
      <c r="I63" s="39"/>
      <c r="J63" s="39"/>
      <c r="K63" s="39"/>
      <c r="L63" s="44"/>
      <c r="M63" s="44"/>
      <c r="N63" s="39"/>
      <c r="O63" s="39"/>
      <c r="P63" s="39"/>
      <c r="Q63" s="39"/>
      <c r="R63" s="39"/>
      <c r="S63" s="39"/>
      <c r="T63" s="39"/>
      <c r="U63" s="39"/>
      <c r="V63" s="39"/>
      <c r="W63" s="39"/>
      <c r="AE63" s="52"/>
      <c r="AH63" s="80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1:57" ht="20" customHeight="1" x14ac:dyDescent="0.55000000000000004">
      <c r="A64" s="27"/>
      <c r="B64" s="2"/>
      <c r="C64" s="64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U64" s="27"/>
      <c r="AE64" s="52"/>
      <c r="AH64" s="80"/>
      <c r="AP64" s="79"/>
      <c r="AQ64" s="79"/>
      <c r="AR64" s="79"/>
      <c r="AS64" s="79"/>
      <c r="AT64" s="79"/>
      <c r="AU64" s="79"/>
      <c r="AV64" s="79"/>
      <c r="AW64" s="79"/>
      <c r="AX64" s="79"/>
    </row>
    <row r="65" spans="1:50" ht="20" customHeight="1" x14ac:dyDescent="0.55000000000000004">
      <c r="A65" s="27"/>
      <c r="B65" s="2"/>
      <c r="C65" s="64"/>
      <c r="D65" s="64"/>
      <c r="E65" s="2"/>
      <c r="F65" s="2"/>
      <c r="G65" s="2"/>
      <c r="H65" s="2"/>
      <c r="I65" s="2"/>
      <c r="J65" s="2"/>
      <c r="K65" s="2"/>
      <c r="L65" s="2"/>
      <c r="M65" s="2"/>
      <c r="N65" s="2"/>
      <c r="U65" s="27"/>
      <c r="AE65" s="52"/>
      <c r="AH65" s="80"/>
      <c r="AP65" s="79"/>
      <c r="AQ65" s="79"/>
      <c r="AR65" s="79"/>
      <c r="AS65" s="79"/>
      <c r="AT65" s="79"/>
      <c r="AU65" s="79"/>
      <c r="AV65" s="79"/>
      <c r="AW65" s="79"/>
      <c r="AX65" s="79"/>
    </row>
    <row r="66" spans="1:50" ht="20" customHeight="1" x14ac:dyDescent="0.55000000000000004">
      <c r="A66" s="27"/>
      <c r="B66" s="2"/>
      <c r="C66" s="64"/>
      <c r="D66" s="64"/>
      <c r="E66" s="2"/>
      <c r="F66" s="2"/>
      <c r="G66" s="2"/>
      <c r="H66" s="2"/>
      <c r="I66" s="2"/>
      <c r="J66" s="2"/>
      <c r="K66" s="2"/>
      <c r="L66" s="2"/>
      <c r="M66" s="2"/>
      <c r="N66" s="2"/>
      <c r="AE66" s="52"/>
      <c r="AH66" s="80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ht="20" customHeight="1" x14ac:dyDescent="0.55000000000000004">
      <c r="A67" s="78"/>
      <c r="B67" s="78"/>
      <c r="C67" s="78"/>
      <c r="D67" s="78"/>
      <c r="E67" s="78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115"/>
      <c r="R67" s="115"/>
      <c r="S67" s="78"/>
      <c r="T67" s="78"/>
      <c r="U67" s="78"/>
      <c r="V67" s="78"/>
      <c r="W67" s="78"/>
      <c r="X67" s="78"/>
      <c r="Y67" s="78"/>
      <c r="AE67" s="52"/>
      <c r="AH67" s="80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ht="20" customHeight="1" x14ac:dyDescent="0.55000000000000004">
      <c r="A68" s="78"/>
      <c r="B68" s="78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E68" s="52"/>
      <c r="AH68" s="80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ht="20" customHeight="1" x14ac:dyDescent="0.55000000000000004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114"/>
      <c r="M69" s="114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E69" s="52"/>
      <c r="AH69" s="80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ht="20" customHeight="1" x14ac:dyDescent="0.55000000000000004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114"/>
      <c r="M70" s="114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E70" s="52"/>
      <c r="AH70" s="80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ht="20" customHeight="1" x14ac:dyDescent="0.55000000000000004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14"/>
      <c r="M71" s="114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AE71" s="52"/>
      <c r="AH71" s="80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20" customHeight="1" x14ac:dyDescent="0.55000000000000004">
      <c r="A72" s="79"/>
      <c r="B72" s="114"/>
      <c r="C72" s="114"/>
      <c r="D72" s="114"/>
      <c r="E72" s="79"/>
      <c r="F72" s="79"/>
      <c r="G72" s="114"/>
      <c r="H72" s="114"/>
      <c r="I72" s="79"/>
      <c r="J72" s="79"/>
      <c r="K72" s="79"/>
      <c r="L72" s="114"/>
      <c r="M72" s="114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AE72" s="52"/>
      <c r="AH72" s="80"/>
      <c r="AP72" s="79"/>
      <c r="AQ72" s="79"/>
      <c r="AR72" s="79"/>
      <c r="AS72" s="79"/>
      <c r="AT72" s="79"/>
      <c r="AU72" s="79"/>
      <c r="AV72" s="79"/>
      <c r="AW72" s="79"/>
      <c r="AX72" s="79"/>
    </row>
    <row r="73" spans="1:50" ht="20" customHeight="1" x14ac:dyDescent="0.55000000000000004">
      <c r="A73" s="79"/>
      <c r="B73" s="114"/>
      <c r="C73" s="114"/>
      <c r="D73" s="114"/>
      <c r="E73" s="79"/>
      <c r="F73" s="114"/>
      <c r="G73" s="79"/>
      <c r="H73" s="79"/>
      <c r="I73" s="79"/>
      <c r="J73" s="79"/>
      <c r="K73" s="79"/>
      <c r="L73" s="114"/>
      <c r="M73" s="114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AE73" s="52"/>
      <c r="AH73" s="80"/>
    </row>
    <row r="74" spans="1:50" ht="20" customHeight="1" x14ac:dyDescent="0.55000000000000004">
      <c r="A74" s="79"/>
      <c r="B74" s="114"/>
      <c r="C74" s="114"/>
      <c r="D74" s="114"/>
      <c r="E74" s="79"/>
      <c r="F74" s="114"/>
      <c r="G74" s="114"/>
      <c r="H74" s="114"/>
      <c r="I74" s="79"/>
      <c r="J74" s="79"/>
      <c r="K74" s="79"/>
      <c r="L74" s="114"/>
      <c r="M74" s="114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AE74" s="52"/>
      <c r="AH74" s="80"/>
    </row>
    <row r="75" spans="1:50" ht="20" customHeight="1" x14ac:dyDescent="0.55000000000000004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14"/>
      <c r="M75" s="114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E75" s="52"/>
      <c r="AH75" s="80"/>
    </row>
    <row r="76" spans="1:50" ht="20" customHeight="1" x14ac:dyDescent="0.55000000000000004">
      <c r="A76" s="79"/>
      <c r="B76" s="79"/>
      <c r="C76" s="114"/>
      <c r="D76" s="114"/>
      <c r="E76" s="79"/>
      <c r="F76" s="79"/>
      <c r="G76" s="79"/>
      <c r="H76" s="79"/>
      <c r="I76" s="79"/>
      <c r="J76" s="79"/>
      <c r="K76" s="79"/>
      <c r="L76" s="114"/>
      <c r="M76" s="114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AE76" s="52"/>
      <c r="AH76" s="80"/>
    </row>
    <row r="77" spans="1:50" ht="20" customHeight="1" x14ac:dyDescent="0.55000000000000004">
      <c r="AE77" s="52"/>
      <c r="AH77" s="80"/>
      <c r="AM77" s="79"/>
      <c r="AN77" s="79"/>
      <c r="AP77" s="79"/>
      <c r="AQ77" s="79"/>
      <c r="AR77" s="79"/>
      <c r="AS77" s="79"/>
      <c r="AT77" s="79"/>
      <c r="AU77" s="79"/>
      <c r="AV77" s="79"/>
      <c r="AW77" s="79"/>
      <c r="AX77" s="79"/>
    </row>
    <row r="78" spans="1:50" ht="20" customHeight="1" x14ac:dyDescent="0.55000000000000004">
      <c r="AE78" s="52"/>
      <c r="AG78" s="80"/>
      <c r="AH78" s="80"/>
      <c r="AQ78" s="79"/>
      <c r="AR78" s="79"/>
      <c r="AS78" s="79"/>
      <c r="AT78" s="79"/>
      <c r="AU78" s="79"/>
      <c r="AV78" s="79"/>
      <c r="AW78" s="79"/>
      <c r="AX78" s="79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1-0000-00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44">
    <sortCondition ref="A4:A44"/>
  </sortState>
  <mergeCells count="23">
    <mergeCell ref="A1:Y1"/>
    <mergeCell ref="G2:H2"/>
    <mergeCell ref="I2:K2"/>
    <mergeCell ref="L2:M2"/>
    <mergeCell ref="U2:W2"/>
    <mergeCell ref="X2:Y2"/>
    <mergeCell ref="A2:A3"/>
    <mergeCell ref="B2:B3"/>
    <mergeCell ref="C2:C3"/>
    <mergeCell ref="N2:P2"/>
    <mergeCell ref="S2:T2"/>
    <mergeCell ref="E2:E3"/>
    <mergeCell ref="D2:D3"/>
    <mergeCell ref="Q2:R2"/>
    <mergeCell ref="AB18:AB19"/>
    <mergeCell ref="AA20:AA23"/>
    <mergeCell ref="AB20:AB23"/>
    <mergeCell ref="AB25:AB26"/>
    <mergeCell ref="AA2:AC2"/>
    <mergeCell ref="AC4:AC14"/>
    <mergeCell ref="AB13:AB14"/>
    <mergeCell ref="AC16:AC26"/>
    <mergeCell ref="AA18:AA19"/>
  </mergeCells>
  <phoneticPr fontId="12"/>
  <pageMargins left="0.39370078740157483" right="0.39370078740157483" top="0.39370078740157483" bottom="0.39370078740157483" header="0" footer="0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tabSelected="1" zoomScale="80" zoomScaleNormal="80" zoomScaleSheetLayoutView="110" workbookViewId="0">
      <selection activeCell="N8" sqref="N8:N9"/>
    </sheetView>
  </sheetViews>
  <sheetFormatPr defaultColWidth="8.6640625" defaultRowHeight="18" x14ac:dyDescent="0.55000000000000004"/>
  <cols>
    <col min="1" max="1" width="6.6640625" style="2" customWidth="1"/>
    <col min="2" max="2" width="12.6640625" style="2" customWidth="1"/>
    <col min="3" max="3" width="7.6640625" style="2" customWidth="1"/>
    <col min="4" max="4" width="4.6640625" style="2" customWidth="1"/>
    <col min="5" max="5" width="6.58203125" style="2" customWidth="1"/>
    <col min="6" max="6" width="10.6640625" style="2" customWidth="1"/>
    <col min="7" max="8" width="5.6640625" style="2" customWidth="1"/>
    <col min="9" max="9" width="9.6640625" style="2" customWidth="1"/>
    <col min="10" max="11" width="6.58203125" style="2" customWidth="1"/>
    <col min="12" max="13" width="5.6640625" style="2" customWidth="1"/>
    <col min="14" max="14" width="9.6640625" style="2" customWidth="1"/>
    <col min="15" max="16" width="6.58203125" style="2" customWidth="1"/>
    <col min="17" max="18" width="5.6640625" style="2" customWidth="1"/>
    <col min="19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2.58203125" style="3" customWidth="1"/>
    <col min="28" max="28" width="8.6640625" style="3" customWidth="1"/>
    <col min="29" max="29" width="5.58203125" style="3" customWidth="1"/>
    <col min="30" max="30" width="8.6640625" style="3" customWidth="1"/>
    <col min="31" max="31" width="5.58203125" style="3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47" customFormat="1" ht="40" customHeight="1" thickBot="1" x14ac:dyDescent="0.6">
      <c r="A1" s="189" t="s">
        <v>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45"/>
      <c r="AA1" s="103"/>
      <c r="AB1" s="103"/>
      <c r="AC1" s="103"/>
      <c r="AD1" s="103"/>
      <c r="AE1" s="103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20" customHeight="1" thickTop="1" thickBot="1" x14ac:dyDescent="0.6">
      <c r="A2" s="211" t="s">
        <v>0</v>
      </c>
      <c r="B2" s="209" t="s">
        <v>1</v>
      </c>
      <c r="C2" s="210" t="s">
        <v>2</v>
      </c>
      <c r="D2" s="217" t="s">
        <v>34</v>
      </c>
      <c r="E2" s="215" t="s">
        <v>3</v>
      </c>
      <c r="F2" s="68" t="s">
        <v>4</v>
      </c>
      <c r="G2" s="206" t="s">
        <v>5</v>
      </c>
      <c r="H2" s="207"/>
      <c r="I2" s="206" t="s">
        <v>6</v>
      </c>
      <c r="J2" s="208"/>
      <c r="K2" s="207"/>
      <c r="L2" s="209" t="s">
        <v>7</v>
      </c>
      <c r="M2" s="210"/>
      <c r="N2" s="206" t="s">
        <v>8</v>
      </c>
      <c r="O2" s="208"/>
      <c r="P2" s="207"/>
      <c r="Q2" s="206" t="s">
        <v>54</v>
      </c>
      <c r="R2" s="207"/>
      <c r="S2" s="190" t="s">
        <v>9</v>
      </c>
      <c r="T2" s="191"/>
      <c r="U2" s="192" t="s">
        <v>10</v>
      </c>
      <c r="V2" s="193"/>
      <c r="W2" s="194"/>
      <c r="X2" s="190" t="s">
        <v>57</v>
      </c>
      <c r="Y2" s="195"/>
      <c r="AA2" s="183" t="s">
        <v>16</v>
      </c>
      <c r="AB2" s="183"/>
      <c r="AC2" s="183"/>
      <c r="AD2" s="31"/>
      <c r="AE2" s="32"/>
      <c r="AU2" s="101"/>
      <c r="AV2" s="29"/>
    </row>
    <row r="3" spans="1:48" ht="20" customHeight="1" thickTop="1" thickBot="1" x14ac:dyDescent="0.6">
      <c r="A3" s="212"/>
      <c r="B3" s="213"/>
      <c r="C3" s="214"/>
      <c r="D3" s="218"/>
      <c r="E3" s="216"/>
      <c r="F3" s="69" t="s">
        <v>12</v>
      </c>
      <c r="G3" s="4" t="s">
        <v>0</v>
      </c>
      <c r="H3" s="5" t="s">
        <v>13</v>
      </c>
      <c r="I3" s="4" t="s">
        <v>27</v>
      </c>
      <c r="J3" s="60" t="s">
        <v>14</v>
      </c>
      <c r="K3" s="5" t="s">
        <v>15</v>
      </c>
      <c r="L3" s="55" t="s">
        <v>0</v>
      </c>
      <c r="M3" s="56" t="s">
        <v>13</v>
      </c>
      <c r="N3" s="4" t="s">
        <v>27</v>
      </c>
      <c r="O3" s="60" t="s">
        <v>14</v>
      </c>
      <c r="P3" s="5" t="s">
        <v>15</v>
      </c>
      <c r="Q3" s="4" t="s">
        <v>55</v>
      </c>
      <c r="R3" s="5" t="s">
        <v>56</v>
      </c>
      <c r="S3" s="12" t="s">
        <v>0</v>
      </c>
      <c r="T3" s="54" t="s">
        <v>13</v>
      </c>
      <c r="U3" s="13" t="s">
        <v>27</v>
      </c>
      <c r="V3" s="58" t="s">
        <v>14</v>
      </c>
      <c r="W3" s="14" t="s">
        <v>15</v>
      </c>
      <c r="X3" s="12" t="s">
        <v>0</v>
      </c>
      <c r="Y3" s="15" t="s">
        <v>13</v>
      </c>
      <c r="AA3" s="139"/>
      <c r="AB3" s="34" t="s">
        <v>17</v>
      </c>
      <c r="AC3" s="35"/>
      <c r="AD3" s="219" t="s">
        <v>50</v>
      </c>
      <c r="AE3" s="32"/>
      <c r="AF3" s="116"/>
      <c r="AG3" s="117"/>
      <c r="AH3" s="118"/>
      <c r="AI3" s="117"/>
      <c r="AJ3" s="118"/>
      <c r="AK3" s="118"/>
      <c r="AL3" s="118"/>
      <c r="AU3" s="101"/>
      <c r="AV3" s="29"/>
    </row>
    <row r="4" spans="1:48" ht="20" customHeight="1" thickTop="1" x14ac:dyDescent="0.55000000000000004">
      <c r="A4" s="6">
        <f t="shared" ref="A4:A41" si="0">RANK(E4,$E$4:$E$92)</f>
        <v>1</v>
      </c>
      <c r="B4" s="127" t="s">
        <v>35</v>
      </c>
      <c r="C4" s="48" t="s">
        <v>37</v>
      </c>
      <c r="D4" s="108">
        <v>2</v>
      </c>
      <c r="E4" s="42">
        <f t="shared" ref="E4:E41" si="1">H4+J4+K4+M4+O4+P4+T4+V4+W4+Y4+R4</f>
        <v>32</v>
      </c>
      <c r="F4" s="70"/>
      <c r="G4" s="141">
        <v>1</v>
      </c>
      <c r="H4" s="142">
        <v>10</v>
      </c>
      <c r="I4" s="141" t="s">
        <v>133</v>
      </c>
      <c r="J4" s="143">
        <v>4</v>
      </c>
      <c r="K4" s="142">
        <v>8</v>
      </c>
      <c r="L4" s="221">
        <v>1</v>
      </c>
      <c r="M4" s="222">
        <v>10</v>
      </c>
      <c r="N4" s="223"/>
      <c r="O4" s="224"/>
      <c r="P4" s="225"/>
      <c r="Q4" s="134"/>
      <c r="R4" s="135"/>
      <c r="S4" s="136"/>
      <c r="T4" s="48"/>
      <c r="U4" s="134"/>
      <c r="V4" s="127"/>
      <c r="W4" s="135"/>
      <c r="X4" s="136"/>
      <c r="Y4" s="62"/>
      <c r="AA4" s="36" t="s">
        <v>18</v>
      </c>
      <c r="AB4" s="137">
        <v>10</v>
      </c>
      <c r="AC4" s="184" t="s">
        <v>31</v>
      </c>
      <c r="AD4" s="220"/>
      <c r="AE4" s="30"/>
      <c r="AF4" s="116"/>
      <c r="AG4" s="117"/>
      <c r="AH4" s="118"/>
      <c r="AI4" s="117"/>
      <c r="AJ4" s="118"/>
      <c r="AK4" s="118"/>
      <c r="AL4" s="118"/>
      <c r="AU4" s="102"/>
      <c r="AV4" s="29"/>
    </row>
    <row r="5" spans="1:48" ht="20" customHeight="1" x14ac:dyDescent="0.55000000000000004">
      <c r="A5" s="6">
        <f t="shared" si="0"/>
        <v>1</v>
      </c>
      <c r="B5" s="7" t="s">
        <v>36</v>
      </c>
      <c r="C5" s="8" t="s">
        <v>37</v>
      </c>
      <c r="D5" s="40">
        <v>2</v>
      </c>
      <c r="E5" s="43">
        <f t="shared" si="1"/>
        <v>32</v>
      </c>
      <c r="F5" s="71"/>
      <c r="G5" s="144">
        <v>1</v>
      </c>
      <c r="H5" s="145">
        <v>10</v>
      </c>
      <c r="I5" s="144" t="s">
        <v>133</v>
      </c>
      <c r="J5" s="146">
        <v>4</v>
      </c>
      <c r="K5" s="145">
        <v>8</v>
      </c>
      <c r="L5" s="226">
        <v>1</v>
      </c>
      <c r="M5" s="227">
        <v>10</v>
      </c>
      <c r="N5" s="228"/>
      <c r="O5" s="229"/>
      <c r="P5" s="230"/>
      <c r="Q5" s="9"/>
      <c r="R5" s="10"/>
      <c r="S5" s="11"/>
      <c r="T5" s="8"/>
      <c r="U5" s="9"/>
      <c r="V5" s="7"/>
      <c r="W5" s="10"/>
      <c r="X5" s="11"/>
      <c r="Y5" s="61"/>
      <c r="AA5" s="37" t="s">
        <v>19</v>
      </c>
      <c r="AB5" s="138">
        <v>8</v>
      </c>
      <c r="AC5" s="185"/>
      <c r="AD5" s="220"/>
      <c r="AE5" s="30"/>
      <c r="AF5" s="116"/>
      <c r="AG5" s="117"/>
      <c r="AH5" s="118"/>
      <c r="AI5" s="117"/>
      <c r="AJ5" s="118"/>
      <c r="AK5" s="118"/>
      <c r="AL5" s="118"/>
      <c r="AU5" s="102"/>
      <c r="AV5" s="29"/>
    </row>
    <row r="6" spans="1:48" ht="20" customHeight="1" x14ac:dyDescent="0.55000000000000004">
      <c r="A6" s="6">
        <f t="shared" si="0"/>
        <v>3</v>
      </c>
      <c r="B6" s="7" t="s">
        <v>58</v>
      </c>
      <c r="C6" s="8" t="s">
        <v>60</v>
      </c>
      <c r="D6" s="40">
        <v>1</v>
      </c>
      <c r="E6" s="43">
        <f t="shared" si="1"/>
        <v>19</v>
      </c>
      <c r="F6" s="71"/>
      <c r="G6" s="144">
        <v>2</v>
      </c>
      <c r="H6" s="145">
        <v>8</v>
      </c>
      <c r="I6" s="144" t="s">
        <v>134</v>
      </c>
      <c r="J6" s="146">
        <v>2</v>
      </c>
      <c r="K6" s="145">
        <v>1</v>
      </c>
      <c r="L6" s="226">
        <v>2</v>
      </c>
      <c r="M6" s="227">
        <v>8</v>
      </c>
      <c r="N6" s="228"/>
      <c r="O6" s="229"/>
      <c r="P6" s="230"/>
      <c r="Q6" s="9"/>
      <c r="R6" s="10"/>
      <c r="S6" s="11"/>
      <c r="T6" s="8"/>
      <c r="U6" s="9"/>
      <c r="V6" s="7"/>
      <c r="W6" s="10"/>
      <c r="X6" s="11"/>
      <c r="Y6" s="61"/>
      <c r="AA6" s="37" t="s">
        <v>20</v>
      </c>
      <c r="AB6" s="138">
        <v>7</v>
      </c>
      <c r="AC6" s="185"/>
      <c r="AD6" s="220"/>
      <c r="AE6" s="30"/>
      <c r="AF6" s="116"/>
      <c r="AG6" s="118"/>
      <c r="AH6" s="118"/>
      <c r="AI6" s="118"/>
      <c r="AJ6" s="118"/>
      <c r="AK6" s="118"/>
      <c r="AL6" s="118"/>
      <c r="AU6" s="64"/>
      <c r="AV6" s="29"/>
    </row>
    <row r="7" spans="1:48" ht="20" customHeight="1" x14ac:dyDescent="0.55000000000000004">
      <c r="A7" s="6">
        <f t="shared" si="0"/>
        <v>4</v>
      </c>
      <c r="B7" s="7" t="s">
        <v>59</v>
      </c>
      <c r="C7" s="8" t="s">
        <v>60</v>
      </c>
      <c r="D7" s="40">
        <v>1</v>
      </c>
      <c r="E7" s="43">
        <f t="shared" si="1"/>
        <v>18</v>
      </c>
      <c r="F7" s="71"/>
      <c r="G7" s="144">
        <v>2</v>
      </c>
      <c r="H7" s="145">
        <v>8</v>
      </c>
      <c r="I7" s="144" t="s">
        <v>134</v>
      </c>
      <c r="J7" s="146">
        <v>2</v>
      </c>
      <c r="K7" s="145">
        <v>1</v>
      </c>
      <c r="L7" s="226">
        <v>3</v>
      </c>
      <c r="M7" s="227">
        <v>7</v>
      </c>
      <c r="N7" s="228"/>
      <c r="O7" s="229"/>
      <c r="P7" s="230"/>
      <c r="Q7" s="9"/>
      <c r="R7" s="10"/>
      <c r="S7" s="11"/>
      <c r="T7" s="8"/>
      <c r="U7" s="9"/>
      <c r="V7" s="7"/>
      <c r="W7" s="10"/>
      <c r="X7" s="11"/>
      <c r="Y7" s="61"/>
      <c r="AA7" s="37" t="s">
        <v>21</v>
      </c>
      <c r="AB7" s="138">
        <v>6</v>
      </c>
      <c r="AC7" s="185"/>
      <c r="AD7" s="220"/>
      <c r="AE7" s="30"/>
      <c r="AF7" s="116"/>
      <c r="AG7" s="117"/>
      <c r="AH7" s="118"/>
      <c r="AI7" s="117"/>
      <c r="AJ7" s="118"/>
      <c r="AK7" s="118"/>
      <c r="AL7" s="118"/>
      <c r="AU7" s="64"/>
      <c r="AV7" s="29"/>
    </row>
    <row r="8" spans="1:48" ht="20" customHeight="1" x14ac:dyDescent="0.55000000000000004">
      <c r="A8" s="6">
        <f t="shared" si="0"/>
        <v>5</v>
      </c>
      <c r="B8" s="7" t="s">
        <v>48</v>
      </c>
      <c r="C8" s="8" t="s">
        <v>49</v>
      </c>
      <c r="D8" s="40">
        <v>2</v>
      </c>
      <c r="E8" s="43">
        <f t="shared" si="1"/>
        <v>14</v>
      </c>
      <c r="F8" s="71"/>
      <c r="G8" s="144">
        <v>3</v>
      </c>
      <c r="H8" s="145">
        <v>7</v>
      </c>
      <c r="I8" s="144" t="s">
        <v>136</v>
      </c>
      <c r="J8" s="146">
        <v>1</v>
      </c>
      <c r="K8" s="145"/>
      <c r="L8" s="226">
        <v>4</v>
      </c>
      <c r="M8" s="227">
        <v>6</v>
      </c>
      <c r="N8" s="228"/>
      <c r="O8" s="229"/>
      <c r="P8" s="230"/>
      <c r="Q8" s="9"/>
      <c r="R8" s="10"/>
      <c r="S8" s="11"/>
      <c r="T8" s="8"/>
      <c r="U8" s="9"/>
      <c r="V8" s="7"/>
      <c r="W8" s="10"/>
      <c r="X8" s="11"/>
      <c r="Y8" s="61"/>
      <c r="AA8" s="37" t="s">
        <v>22</v>
      </c>
      <c r="AB8" s="138">
        <v>5</v>
      </c>
      <c r="AC8" s="185"/>
      <c r="AD8" s="220"/>
      <c r="AE8" s="30"/>
      <c r="AF8" s="116"/>
      <c r="AG8" s="117"/>
      <c r="AH8" s="118"/>
      <c r="AI8" s="117"/>
      <c r="AJ8" s="118"/>
      <c r="AK8" s="118"/>
      <c r="AL8" s="118"/>
      <c r="AU8" s="102"/>
      <c r="AV8" s="29"/>
    </row>
    <row r="9" spans="1:48" ht="20" customHeight="1" x14ac:dyDescent="0.55000000000000004">
      <c r="A9" s="6">
        <f t="shared" si="0"/>
        <v>5</v>
      </c>
      <c r="B9" s="7" t="s">
        <v>106</v>
      </c>
      <c r="C9" s="8" t="s">
        <v>107</v>
      </c>
      <c r="D9" s="40">
        <v>1</v>
      </c>
      <c r="E9" s="43">
        <f t="shared" si="1"/>
        <v>14</v>
      </c>
      <c r="F9" s="71"/>
      <c r="G9" s="144">
        <v>3</v>
      </c>
      <c r="H9" s="145">
        <v>7</v>
      </c>
      <c r="I9" s="144" t="s">
        <v>135</v>
      </c>
      <c r="J9" s="146">
        <v>1</v>
      </c>
      <c r="K9" s="145"/>
      <c r="L9" s="226">
        <v>4</v>
      </c>
      <c r="M9" s="227">
        <v>6</v>
      </c>
      <c r="N9" s="228"/>
      <c r="O9" s="229"/>
      <c r="P9" s="230"/>
      <c r="Q9" s="9"/>
      <c r="R9" s="10"/>
      <c r="S9" s="11"/>
      <c r="T9" s="8"/>
      <c r="U9" s="9"/>
      <c r="V9" s="7"/>
      <c r="W9" s="10"/>
      <c r="X9" s="11"/>
      <c r="Y9" s="61"/>
      <c r="AA9" s="37" t="s">
        <v>23</v>
      </c>
      <c r="AB9" s="138">
        <v>4</v>
      </c>
      <c r="AC9" s="185"/>
      <c r="AD9" s="220"/>
      <c r="AE9" s="30"/>
      <c r="AF9" s="116"/>
      <c r="AG9" s="117"/>
      <c r="AH9" s="118"/>
      <c r="AI9" s="117"/>
      <c r="AJ9" s="118"/>
      <c r="AK9" s="118"/>
      <c r="AL9" s="118"/>
      <c r="AU9" s="102"/>
      <c r="AV9" s="29"/>
    </row>
    <row r="10" spans="1:48" ht="20" customHeight="1" x14ac:dyDescent="0.55000000000000004">
      <c r="A10" s="6">
        <f t="shared" si="0"/>
        <v>5</v>
      </c>
      <c r="B10" s="7" t="s">
        <v>70</v>
      </c>
      <c r="C10" s="8" t="s">
        <v>37</v>
      </c>
      <c r="D10" s="40">
        <v>2</v>
      </c>
      <c r="E10" s="43">
        <f t="shared" si="1"/>
        <v>14</v>
      </c>
      <c r="F10" s="71"/>
      <c r="G10" s="144">
        <v>4</v>
      </c>
      <c r="H10" s="145">
        <v>6</v>
      </c>
      <c r="I10" s="144" t="s">
        <v>137</v>
      </c>
      <c r="J10" s="146"/>
      <c r="K10" s="145"/>
      <c r="L10" s="226">
        <v>2</v>
      </c>
      <c r="M10" s="227">
        <v>8</v>
      </c>
      <c r="N10" s="228"/>
      <c r="O10" s="229"/>
      <c r="P10" s="230"/>
      <c r="Q10" s="9"/>
      <c r="R10" s="10"/>
      <c r="S10" s="11"/>
      <c r="T10" s="8"/>
      <c r="U10" s="9"/>
      <c r="V10" s="7"/>
      <c r="W10" s="10"/>
      <c r="X10" s="11"/>
      <c r="Y10" s="61"/>
      <c r="AA10" s="37" t="s">
        <v>24</v>
      </c>
      <c r="AB10" s="138">
        <v>3</v>
      </c>
      <c r="AC10" s="185"/>
      <c r="AD10" s="220"/>
      <c r="AE10" s="30"/>
      <c r="AF10" s="116"/>
      <c r="AG10" s="117"/>
      <c r="AH10" s="118"/>
      <c r="AI10" s="117"/>
      <c r="AJ10" s="118"/>
      <c r="AK10" s="118"/>
      <c r="AL10" s="118"/>
      <c r="AU10" s="102"/>
      <c r="AV10" s="29"/>
    </row>
    <row r="11" spans="1:48" ht="20" customHeight="1" x14ac:dyDescent="0.55000000000000004">
      <c r="A11" s="6">
        <f t="shared" si="0"/>
        <v>8</v>
      </c>
      <c r="B11" s="7" t="s">
        <v>71</v>
      </c>
      <c r="C11" s="8" t="s">
        <v>37</v>
      </c>
      <c r="D11" s="40">
        <v>1</v>
      </c>
      <c r="E11" s="43">
        <f t="shared" si="1"/>
        <v>13</v>
      </c>
      <c r="F11" s="71"/>
      <c r="G11" s="144">
        <v>4</v>
      </c>
      <c r="H11" s="145">
        <v>6</v>
      </c>
      <c r="I11" s="144" t="s">
        <v>137</v>
      </c>
      <c r="J11" s="146"/>
      <c r="K11" s="145"/>
      <c r="L11" s="226">
        <v>3</v>
      </c>
      <c r="M11" s="227">
        <v>7</v>
      </c>
      <c r="N11" s="228"/>
      <c r="O11" s="229"/>
      <c r="P11" s="230"/>
      <c r="Q11" s="9"/>
      <c r="R11" s="10"/>
      <c r="S11" s="11"/>
      <c r="T11" s="8"/>
      <c r="U11" s="9"/>
      <c r="V11" s="7"/>
      <c r="W11" s="10"/>
      <c r="X11" s="11"/>
      <c r="Y11" s="61"/>
      <c r="AA11" s="37" t="s">
        <v>25</v>
      </c>
      <c r="AB11" s="138">
        <v>2</v>
      </c>
      <c r="AC11" s="185"/>
      <c r="AD11" s="220"/>
      <c r="AE11" s="30"/>
      <c r="AF11" s="116"/>
      <c r="AG11" s="117"/>
      <c r="AH11" s="118"/>
      <c r="AI11" s="117"/>
      <c r="AJ11" s="118"/>
      <c r="AK11" s="118"/>
      <c r="AL11" s="118"/>
      <c r="AU11" s="102"/>
      <c r="AV11" s="29"/>
    </row>
    <row r="12" spans="1:48" ht="20" customHeight="1" x14ac:dyDescent="0.55000000000000004">
      <c r="A12" s="6">
        <f t="shared" si="0"/>
        <v>9</v>
      </c>
      <c r="B12" s="7" t="s">
        <v>72</v>
      </c>
      <c r="C12" s="8" t="s">
        <v>122</v>
      </c>
      <c r="D12" s="40">
        <v>2</v>
      </c>
      <c r="E12" s="43">
        <f t="shared" si="1"/>
        <v>9</v>
      </c>
      <c r="F12" s="71"/>
      <c r="G12" s="144">
        <v>5</v>
      </c>
      <c r="H12" s="145">
        <v>5</v>
      </c>
      <c r="I12" s="144" t="s">
        <v>137</v>
      </c>
      <c r="J12" s="146"/>
      <c r="K12" s="145"/>
      <c r="L12" s="226">
        <v>6</v>
      </c>
      <c r="M12" s="227">
        <v>4</v>
      </c>
      <c r="N12" s="228"/>
      <c r="O12" s="229"/>
      <c r="P12" s="230"/>
      <c r="Q12" s="9"/>
      <c r="R12" s="10"/>
      <c r="S12" s="11"/>
      <c r="T12" s="8"/>
      <c r="U12" s="9"/>
      <c r="V12" s="7"/>
      <c r="W12" s="10"/>
      <c r="X12" s="11"/>
      <c r="Y12" s="61"/>
      <c r="AA12" s="37" t="s">
        <v>28</v>
      </c>
      <c r="AB12" s="138">
        <v>1</v>
      </c>
      <c r="AC12" s="185"/>
      <c r="AD12" s="220"/>
      <c r="AE12" s="30"/>
      <c r="AF12" s="116"/>
      <c r="AG12" s="117"/>
      <c r="AH12" s="118"/>
      <c r="AI12" s="117"/>
      <c r="AJ12" s="118"/>
      <c r="AK12" s="118"/>
      <c r="AL12" s="118"/>
      <c r="AU12" s="102"/>
      <c r="AV12" s="29"/>
    </row>
    <row r="13" spans="1:48" ht="20" customHeight="1" x14ac:dyDescent="0.55000000000000004">
      <c r="A13" s="6">
        <f t="shared" si="0"/>
        <v>9</v>
      </c>
      <c r="B13" s="7" t="s">
        <v>73</v>
      </c>
      <c r="C13" s="8" t="s">
        <v>122</v>
      </c>
      <c r="D13" s="40">
        <v>2</v>
      </c>
      <c r="E13" s="43">
        <f t="shared" si="1"/>
        <v>9</v>
      </c>
      <c r="F13" s="71"/>
      <c r="G13" s="144">
        <v>5</v>
      </c>
      <c r="H13" s="145">
        <v>5</v>
      </c>
      <c r="I13" s="144" t="s">
        <v>137</v>
      </c>
      <c r="J13" s="146"/>
      <c r="K13" s="145"/>
      <c r="L13" s="226">
        <v>6</v>
      </c>
      <c r="M13" s="227">
        <v>4</v>
      </c>
      <c r="N13" s="228"/>
      <c r="O13" s="229"/>
      <c r="P13" s="230"/>
      <c r="Q13" s="9"/>
      <c r="R13" s="10"/>
      <c r="S13" s="11"/>
      <c r="T13" s="8"/>
      <c r="U13" s="9"/>
      <c r="V13" s="7"/>
      <c r="W13" s="10"/>
      <c r="X13" s="11"/>
      <c r="Y13" s="61"/>
      <c r="AA13" s="37" t="s">
        <v>76</v>
      </c>
      <c r="AB13" s="178">
        <v>0</v>
      </c>
      <c r="AC13" s="185"/>
      <c r="AD13" s="220"/>
      <c r="AE13" s="30"/>
      <c r="AF13" s="116"/>
      <c r="AG13" s="117"/>
      <c r="AH13" s="117"/>
      <c r="AI13" s="117"/>
      <c r="AJ13" s="118"/>
      <c r="AK13" s="118"/>
      <c r="AL13" s="118"/>
      <c r="AN13" s="119"/>
      <c r="AO13" s="120"/>
      <c r="AU13" s="102"/>
      <c r="AV13" s="29"/>
    </row>
    <row r="14" spans="1:48" ht="20" customHeight="1" thickBot="1" x14ac:dyDescent="0.6">
      <c r="A14" s="6">
        <f t="shared" si="0"/>
        <v>11</v>
      </c>
      <c r="B14" s="7" t="s">
        <v>108</v>
      </c>
      <c r="C14" s="8" t="s">
        <v>107</v>
      </c>
      <c r="D14" s="40">
        <v>1</v>
      </c>
      <c r="E14" s="43">
        <f t="shared" si="1"/>
        <v>7</v>
      </c>
      <c r="F14" s="71"/>
      <c r="G14" s="144">
        <v>6</v>
      </c>
      <c r="H14" s="145">
        <v>4</v>
      </c>
      <c r="I14" s="144" t="s">
        <v>138</v>
      </c>
      <c r="J14" s="146"/>
      <c r="K14" s="145"/>
      <c r="L14" s="226">
        <v>7</v>
      </c>
      <c r="M14" s="227">
        <v>3</v>
      </c>
      <c r="N14" s="228"/>
      <c r="O14" s="229"/>
      <c r="P14" s="230"/>
      <c r="Q14" s="9"/>
      <c r="R14" s="10"/>
      <c r="S14" s="11"/>
      <c r="T14" s="8"/>
      <c r="U14" s="9"/>
      <c r="V14" s="7"/>
      <c r="W14" s="10"/>
      <c r="X14" s="11"/>
      <c r="Y14" s="61"/>
      <c r="AA14" s="140" t="s">
        <v>77</v>
      </c>
      <c r="AB14" s="182"/>
      <c r="AC14" s="186"/>
      <c r="AD14" s="220"/>
      <c r="AE14" s="30"/>
      <c r="AF14" s="116"/>
      <c r="AG14" s="117"/>
      <c r="AH14" s="118"/>
      <c r="AI14" s="117"/>
      <c r="AJ14" s="121"/>
      <c r="AK14" s="118"/>
      <c r="AL14" s="118"/>
      <c r="AN14" s="122"/>
      <c r="AO14" s="122"/>
      <c r="AP14" s="123"/>
      <c r="AQ14" s="123"/>
      <c r="AR14" s="122"/>
      <c r="AS14" s="122"/>
      <c r="AU14" s="102"/>
      <c r="AV14" s="29"/>
    </row>
    <row r="15" spans="1:48" ht="20" customHeight="1" thickTop="1" thickBot="1" x14ac:dyDescent="0.6">
      <c r="A15" s="6">
        <f t="shared" si="0"/>
        <v>11</v>
      </c>
      <c r="B15" s="7" t="s">
        <v>109</v>
      </c>
      <c r="C15" s="8" t="s">
        <v>107</v>
      </c>
      <c r="D15" s="40">
        <v>1</v>
      </c>
      <c r="E15" s="43">
        <f t="shared" si="1"/>
        <v>7</v>
      </c>
      <c r="F15" s="71"/>
      <c r="G15" s="144">
        <v>6</v>
      </c>
      <c r="H15" s="145">
        <v>4</v>
      </c>
      <c r="I15" s="144" t="s">
        <v>138</v>
      </c>
      <c r="J15" s="146"/>
      <c r="K15" s="145"/>
      <c r="L15" s="226">
        <v>7</v>
      </c>
      <c r="M15" s="227">
        <v>3</v>
      </c>
      <c r="N15" s="228"/>
      <c r="O15" s="229"/>
      <c r="P15" s="230"/>
      <c r="Q15" s="9"/>
      <c r="R15" s="10"/>
      <c r="S15" s="11"/>
      <c r="T15" s="8"/>
      <c r="U15" s="9"/>
      <c r="V15" s="7"/>
      <c r="W15" s="10"/>
      <c r="X15" s="11"/>
      <c r="Y15" s="61"/>
      <c r="AA15" s="139"/>
      <c r="AB15" s="34" t="s">
        <v>17</v>
      </c>
      <c r="AC15" s="35"/>
      <c r="AD15" s="220"/>
      <c r="AE15" s="30"/>
      <c r="AF15" s="116"/>
      <c r="AG15" s="117"/>
      <c r="AH15" s="117"/>
      <c r="AI15" s="117"/>
      <c r="AJ15" s="118"/>
      <c r="AK15" s="118"/>
      <c r="AL15" s="118"/>
      <c r="AU15" s="102"/>
      <c r="AV15" s="29"/>
    </row>
    <row r="16" spans="1:48" ht="20" customHeight="1" thickTop="1" x14ac:dyDescent="0.55000000000000004">
      <c r="A16" s="6">
        <f t="shared" si="0"/>
        <v>13</v>
      </c>
      <c r="B16" s="7" t="s">
        <v>38</v>
      </c>
      <c r="C16" s="8" t="s">
        <v>37</v>
      </c>
      <c r="D16" s="40">
        <v>2</v>
      </c>
      <c r="E16" s="43">
        <f t="shared" si="1"/>
        <v>6</v>
      </c>
      <c r="F16" s="71"/>
      <c r="G16" s="9">
        <v>12</v>
      </c>
      <c r="H16" s="10">
        <v>1</v>
      </c>
      <c r="I16" s="9"/>
      <c r="J16" s="7"/>
      <c r="K16" s="10"/>
      <c r="L16" s="226">
        <v>5</v>
      </c>
      <c r="M16" s="227">
        <v>5</v>
      </c>
      <c r="N16" s="228"/>
      <c r="O16" s="229"/>
      <c r="P16" s="230"/>
      <c r="Q16" s="9"/>
      <c r="R16" s="10"/>
      <c r="S16" s="11"/>
      <c r="T16" s="8"/>
      <c r="U16" s="9"/>
      <c r="V16" s="7"/>
      <c r="W16" s="10"/>
      <c r="X16" s="11"/>
      <c r="Y16" s="61"/>
      <c r="AA16" s="36" t="s">
        <v>18</v>
      </c>
      <c r="AB16" s="137">
        <v>10</v>
      </c>
      <c r="AC16" s="184" t="s">
        <v>32</v>
      </c>
      <c r="AD16" s="220"/>
      <c r="AE16" s="30"/>
      <c r="AF16" s="116"/>
      <c r="AG16" s="117"/>
      <c r="AH16" s="118"/>
      <c r="AI16" s="117"/>
      <c r="AJ16" s="118"/>
      <c r="AK16" s="118"/>
      <c r="AL16" s="118"/>
      <c r="AU16" s="102"/>
      <c r="AV16" s="29"/>
    </row>
    <row r="17" spans="1:48" ht="20" customHeight="1" x14ac:dyDescent="0.55000000000000004">
      <c r="A17" s="6">
        <f t="shared" si="0"/>
        <v>13</v>
      </c>
      <c r="B17" s="7" t="s">
        <v>69</v>
      </c>
      <c r="C17" s="8" t="s">
        <v>37</v>
      </c>
      <c r="D17" s="40">
        <v>2</v>
      </c>
      <c r="E17" s="43">
        <f t="shared" si="1"/>
        <v>6</v>
      </c>
      <c r="F17" s="71"/>
      <c r="G17" s="9">
        <v>12</v>
      </c>
      <c r="H17" s="10">
        <v>1</v>
      </c>
      <c r="I17" s="9"/>
      <c r="J17" s="7"/>
      <c r="K17" s="10"/>
      <c r="L17" s="226">
        <v>5</v>
      </c>
      <c r="M17" s="227">
        <v>5</v>
      </c>
      <c r="N17" s="228"/>
      <c r="O17" s="229"/>
      <c r="P17" s="230"/>
      <c r="Q17" s="9"/>
      <c r="R17" s="10"/>
      <c r="S17" s="11"/>
      <c r="T17" s="8"/>
      <c r="U17" s="9"/>
      <c r="V17" s="7"/>
      <c r="W17" s="10"/>
      <c r="X17" s="11"/>
      <c r="Y17" s="61"/>
      <c r="AA17" s="37" t="s">
        <v>19</v>
      </c>
      <c r="AB17" s="138">
        <v>8</v>
      </c>
      <c r="AC17" s="185"/>
      <c r="AD17" s="220"/>
      <c r="AE17" s="30"/>
      <c r="AF17" s="116"/>
      <c r="AG17" s="117"/>
      <c r="AH17" s="117"/>
      <c r="AI17" s="117"/>
      <c r="AJ17" s="117"/>
      <c r="AK17" s="118"/>
      <c r="AL17" s="118"/>
      <c r="AU17" s="102"/>
      <c r="AV17" s="29"/>
    </row>
    <row r="18" spans="1:48" ht="20" customHeight="1" x14ac:dyDescent="0.55000000000000004">
      <c r="A18" s="6">
        <f t="shared" si="0"/>
        <v>15</v>
      </c>
      <c r="B18" s="7" t="s">
        <v>67</v>
      </c>
      <c r="C18" s="8" t="s">
        <v>37</v>
      </c>
      <c r="D18" s="40">
        <v>2</v>
      </c>
      <c r="E18" s="43">
        <f t="shared" si="1"/>
        <v>5</v>
      </c>
      <c r="F18" s="71"/>
      <c r="G18" s="144">
        <v>7</v>
      </c>
      <c r="H18" s="145">
        <v>3</v>
      </c>
      <c r="I18" s="144" t="s">
        <v>137</v>
      </c>
      <c r="J18" s="146"/>
      <c r="K18" s="145"/>
      <c r="L18" s="226">
        <v>8</v>
      </c>
      <c r="M18" s="227">
        <v>2</v>
      </c>
      <c r="N18" s="228"/>
      <c r="O18" s="229"/>
      <c r="P18" s="230"/>
      <c r="Q18" s="9"/>
      <c r="R18" s="10"/>
      <c r="S18" s="11"/>
      <c r="T18" s="8"/>
      <c r="U18" s="9"/>
      <c r="V18" s="7"/>
      <c r="W18" s="10"/>
      <c r="X18" s="11"/>
      <c r="Y18" s="61"/>
      <c r="AA18" s="187" t="s">
        <v>30</v>
      </c>
      <c r="AB18" s="178">
        <v>6.5</v>
      </c>
      <c r="AC18" s="185"/>
      <c r="AD18" s="220"/>
      <c r="AE18" s="30"/>
      <c r="AF18" s="116"/>
      <c r="AG18" s="117"/>
      <c r="AH18" s="117"/>
      <c r="AI18" s="117"/>
      <c r="AJ18" s="117"/>
      <c r="AK18" s="118"/>
      <c r="AL18" s="118"/>
      <c r="AM18" s="102"/>
      <c r="AU18" s="102"/>
      <c r="AV18" s="29"/>
    </row>
    <row r="19" spans="1:48" ht="20" customHeight="1" x14ac:dyDescent="0.55000000000000004">
      <c r="A19" s="6">
        <f t="shared" si="0"/>
        <v>15</v>
      </c>
      <c r="B19" s="7" t="s">
        <v>144</v>
      </c>
      <c r="C19" s="8" t="s">
        <v>110</v>
      </c>
      <c r="D19" s="40">
        <v>2</v>
      </c>
      <c r="E19" s="43">
        <f t="shared" si="1"/>
        <v>5</v>
      </c>
      <c r="F19" s="71"/>
      <c r="G19" s="144">
        <v>7</v>
      </c>
      <c r="H19" s="145">
        <v>3</v>
      </c>
      <c r="I19" s="144" t="s">
        <v>137</v>
      </c>
      <c r="J19" s="146"/>
      <c r="K19" s="145"/>
      <c r="L19" s="226">
        <v>8</v>
      </c>
      <c r="M19" s="227">
        <v>2</v>
      </c>
      <c r="N19" s="228"/>
      <c r="O19" s="229"/>
      <c r="P19" s="230"/>
      <c r="Q19" s="9"/>
      <c r="R19" s="10"/>
      <c r="S19" s="11"/>
      <c r="T19" s="8"/>
      <c r="U19" s="9"/>
      <c r="V19" s="7"/>
      <c r="W19" s="10"/>
      <c r="X19" s="11"/>
      <c r="Y19" s="61"/>
      <c r="AA19" s="188"/>
      <c r="AB19" s="178"/>
      <c r="AC19" s="185"/>
      <c r="AD19" s="220"/>
      <c r="AE19" s="25"/>
      <c r="AF19" s="116"/>
      <c r="AG19" s="117"/>
      <c r="AH19" s="117"/>
      <c r="AI19" s="117"/>
      <c r="AJ19" s="117"/>
      <c r="AK19" s="118"/>
      <c r="AL19" s="118"/>
      <c r="AM19" s="86"/>
      <c r="AU19" s="102"/>
      <c r="AV19" s="29"/>
    </row>
    <row r="20" spans="1:48" ht="20" customHeight="1" x14ac:dyDescent="0.55000000000000004">
      <c r="A20" s="6">
        <f t="shared" si="0"/>
        <v>17</v>
      </c>
      <c r="B20" s="7" t="s">
        <v>145</v>
      </c>
      <c r="C20" s="8" t="s">
        <v>112</v>
      </c>
      <c r="D20" s="40">
        <v>2</v>
      </c>
      <c r="E20" s="43">
        <f t="shared" si="1"/>
        <v>3</v>
      </c>
      <c r="F20" s="71"/>
      <c r="G20" s="144">
        <v>8</v>
      </c>
      <c r="H20" s="145">
        <v>2</v>
      </c>
      <c r="I20" s="144" t="s">
        <v>138</v>
      </c>
      <c r="J20" s="146"/>
      <c r="K20" s="145"/>
      <c r="L20" s="11">
        <v>16</v>
      </c>
      <c r="M20" s="8">
        <v>1</v>
      </c>
      <c r="N20" s="9"/>
      <c r="O20" s="7"/>
      <c r="P20" s="10"/>
      <c r="Q20" s="9"/>
      <c r="R20" s="10"/>
      <c r="S20" s="11"/>
      <c r="T20" s="8"/>
      <c r="U20" s="9"/>
      <c r="V20" s="7"/>
      <c r="W20" s="10"/>
      <c r="X20" s="11"/>
      <c r="Y20" s="61"/>
      <c r="AA20" s="179" t="s">
        <v>29</v>
      </c>
      <c r="AB20" s="178">
        <v>3.5</v>
      </c>
      <c r="AC20" s="185"/>
      <c r="AD20" s="220"/>
      <c r="AE20" s="30"/>
      <c r="AF20" s="116"/>
      <c r="AG20" s="121"/>
      <c r="AH20" s="121"/>
      <c r="AI20" s="121"/>
      <c r="AJ20" s="121"/>
      <c r="AK20" s="118"/>
      <c r="AL20" s="118"/>
      <c r="AM20" s="86"/>
      <c r="AU20" s="102"/>
      <c r="AV20" s="29"/>
    </row>
    <row r="21" spans="1:48" ht="20" customHeight="1" x14ac:dyDescent="0.55000000000000004">
      <c r="A21" s="6">
        <f t="shared" si="0"/>
        <v>17</v>
      </c>
      <c r="B21" s="7" t="s">
        <v>111</v>
      </c>
      <c r="C21" s="8" t="s">
        <v>112</v>
      </c>
      <c r="D21" s="40">
        <v>2</v>
      </c>
      <c r="E21" s="43">
        <f t="shared" si="1"/>
        <v>3</v>
      </c>
      <c r="F21" s="71"/>
      <c r="G21" s="144">
        <v>8</v>
      </c>
      <c r="H21" s="145">
        <v>2</v>
      </c>
      <c r="I21" s="144" t="s">
        <v>138</v>
      </c>
      <c r="J21" s="146"/>
      <c r="K21" s="145"/>
      <c r="L21" s="11">
        <v>16</v>
      </c>
      <c r="M21" s="8">
        <v>1</v>
      </c>
      <c r="N21" s="9"/>
      <c r="O21" s="7"/>
      <c r="P21" s="10"/>
      <c r="Q21" s="9"/>
      <c r="R21" s="10"/>
      <c r="S21" s="16"/>
      <c r="T21" s="17"/>
      <c r="U21" s="18"/>
      <c r="V21" s="19"/>
      <c r="W21" s="20"/>
      <c r="X21" s="16"/>
      <c r="Y21" s="21"/>
      <c r="AA21" s="180"/>
      <c r="AB21" s="178"/>
      <c r="AC21" s="185"/>
      <c r="AD21" s="220"/>
      <c r="AE21" s="30"/>
      <c r="AF21" s="116"/>
      <c r="AG21" s="117"/>
      <c r="AH21" s="124"/>
      <c r="AI21" s="121"/>
      <c r="AJ21" s="121"/>
      <c r="AK21" s="118"/>
      <c r="AL21" s="118"/>
      <c r="AM21" s="86"/>
      <c r="AN21" s="119"/>
      <c r="AO21" s="120"/>
      <c r="AU21" s="102"/>
      <c r="AV21" s="29"/>
    </row>
    <row r="22" spans="1:48" ht="20" customHeight="1" x14ac:dyDescent="0.55000000000000004">
      <c r="A22" s="6">
        <f t="shared" si="0"/>
        <v>19</v>
      </c>
      <c r="B22" s="7" t="s">
        <v>68</v>
      </c>
      <c r="C22" s="8" t="s">
        <v>47</v>
      </c>
      <c r="D22" s="40">
        <v>2</v>
      </c>
      <c r="E22" s="43">
        <f t="shared" si="1"/>
        <v>2</v>
      </c>
      <c r="F22" s="71"/>
      <c r="G22" s="144">
        <v>9</v>
      </c>
      <c r="H22" s="145">
        <v>1</v>
      </c>
      <c r="I22" s="144" t="s">
        <v>138</v>
      </c>
      <c r="J22" s="146"/>
      <c r="K22" s="145"/>
      <c r="L22" s="11">
        <v>16</v>
      </c>
      <c r="M22" s="8">
        <v>1</v>
      </c>
      <c r="N22" s="9"/>
      <c r="O22" s="7"/>
      <c r="P22" s="10"/>
      <c r="Q22" s="9"/>
      <c r="R22" s="10"/>
      <c r="S22" s="11"/>
      <c r="T22" s="8"/>
      <c r="U22" s="9"/>
      <c r="V22" s="7"/>
      <c r="W22" s="10"/>
      <c r="X22" s="11"/>
      <c r="Y22" s="61"/>
      <c r="AA22" s="180"/>
      <c r="AB22" s="178"/>
      <c r="AC22" s="185"/>
      <c r="AD22" s="220"/>
      <c r="AE22" s="30"/>
      <c r="AF22" s="116"/>
      <c r="AG22" s="117"/>
      <c r="AH22" s="117"/>
      <c r="AI22" s="117"/>
      <c r="AJ22" s="118"/>
      <c r="AK22" s="118"/>
      <c r="AL22" s="118"/>
      <c r="AM22" s="86"/>
      <c r="AU22" s="102"/>
      <c r="AV22" s="29"/>
    </row>
    <row r="23" spans="1:48" ht="20" customHeight="1" x14ac:dyDescent="0.55000000000000004">
      <c r="A23" s="6">
        <f t="shared" si="0"/>
        <v>19</v>
      </c>
      <c r="B23" s="7" t="s">
        <v>113</v>
      </c>
      <c r="C23" s="8" t="s">
        <v>112</v>
      </c>
      <c r="D23" s="40">
        <v>2</v>
      </c>
      <c r="E23" s="43">
        <f t="shared" si="1"/>
        <v>2</v>
      </c>
      <c r="F23" s="71"/>
      <c r="G23" s="144">
        <v>9</v>
      </c>
      <c r="H23" s="145">
        <v>1</v>
      </c>
      <c r="I23" s="144" t="s">
        <v>138</v>
      </c>
      <c r="J23" s="146"/>
      <c r="K23" s="145"/>
      <c r="L23" s="11">
        <v>16</v>
      </c>
      <c r="M23" s="8">
        <v>1</v>
      </c>
      <c r="N23" s="9"/>
      <c r="O23" s="7"/>
      <c r="P23" s="10"/>
      <c r="Q23" s="9"/>
      <c r="R23" s="10"/>
      <c r="S23" s="11"/>
      <c r="T23" s="8"/>
      <c r="U23" s="9"/>
      <c r="V23" s="7"/>
      <c r="W23" s="10"/>
      <c r="X23" s="11"/>
      <c r="Y23" s="61"/>
      <c r="AA23" s="181"/>
      <c r="AB23" s="178"/>
      <c r="AC23" s="185"/>
      <c r="AD23" s="220"/>
      <c r="AF23" s="116"/>
      <c r="AG23" s="121"/>
      <c r="AH23" s="121"/>
      <c r="AI23" s="121"/>
      <c r="AJ23" s="121"/>
      <c r="AK23" s="118"/>
      <c r="AL23" s="118"/>
      <c r="AM23" s="86"/>
      <c r="AU23" s="102"/>
      <c r="AV23" s="29"/>
    </row>
    <row r="24" spans="1:48" ht="20" customHeight="1" x14ac:dyDescent="0.55000000000000004">
      <c r="A24" s="6">
        <f t="shared" si="0"/>
        <v>19</v>
      </c>
      <c r="B24" s="7" t="s">
        <v>117</v>
      </c>
      <c r="C24" s="8" t="s">
        <v>119</v>
      </c>
      <c r="D24" s="40">
        <v>2</v>
      </c>
      <c r="E24" s="43">
        <f t="shared" si="1"/>
        <v>2</v>
      </c>
      <c r="F24" s="71"/>
      <c r="G24" s="144">
        <v>11</v>
      </c>
      <c r="H24" s="145">
        <v>1</v>
      </c>
      <c r="I24" s="144" t="s">
        <v>137</v>
      </c>
      <c r="J24" s="146"/>
      <c r="K24" s="145"/>
      <c r="L24" s="11">
        <v>16</v>
      </c>
      <c r="M24" s="8">
        <v>1</v>
      </c>
      <c r="N24" s="9"/>
      <c r="O24" s="7"/>
      <c r="P24" s="10"/>
      <c r="Q24" s="9"/>
      <c r="R24" s="10"/>
      <c r="S24" s="11"/>
      <c r="T24" s="8"/>
      <c r="U24" s="9"/>
      <c r="V24" s="7"/>
      <c r="W24" s="10"/>
      <c r="X24" s="11"/>
      <c r="Y24" s="61"/>
      <c r="AA24" s="38">
        <v>16</v>
      </c>
      <c r="AB24" s="138">
        <v>1</v>
      </c>
      <c r="AC24" s="185"/>
      <c r="AD24" s="220"/>
      <c r="AF24" s="116"/>
      <c r="AG24" s="121"/>
      <c r="AH24" s="121"/>
      <c r="AI24" s="117"/>
      <c r="AJ24" s="118"/>
      <c r="AK24" s="118"/>
      <c r="AL24" s="118"/>
      <c r="AM24" s="86"/>
      <c r="AP24" s="63"/>
      <c r="AQ24" s="125"/>
      <c r="AR24" s="125"/>
      <c r="AS24" s="125"/>
      <c r="AT24" s="107"/>
      <c r="AU24" s="64"/>
      <c r="AV24" s="29"/>
    </row>
    <row r="25" spans="1:48" ht="20" customHeight="1" x14ac:dyDescent="0.55000000000000004">
      <c r="A25" s="6">
        <f t="shared" si="0"/>
        <v>19</v>
      </c>
      <c r="B25" s="7" t="s">
        <v>118</v>
      </c>
      <c r="C25" s="8" t="s">
        <v>119</v>
      </c>
      <c r="D25" s="40">
        <v>2</v>
      </c>
      <c r="E25" s="43">
        <f t="shared" si="1"/>
        <v>2</v>
      </c>
      <c r="F25" s="71"/>
      <c r="G25" s="144">
        <v>11</v>
      </c>
      <c r="H25" s="145">
        <v>1</v>
      </c>
      <c r="I25" s="144" t="s">
        <v>137</v>
      </c>
      <c r="J25" s="146"/>
      <c r="K25" s="145"/>
      <c r="L25" s="11">
        <v>16</v>
      </c>
      <c r="M25" s="8">
        <v>1</v>
      </c>
      <c r="N25" s="9"/>
      <c r="O25" s="7"/>
      <c r="P25" s="10"/>
      <c r="Q25" s="9"/>
      <c r="R25" s="10"/>
      <c r="S25" s="11"/>
      <c r="T25" s="8"/>
      <c r="U25" s="9"/>
      <c r="V25" s="7"/>
      <c r="W25" s="10"/>
      <c r="X25" s="11"/>
      <c r="Y25" s="61"/>
      <c r="AA25" s="37" t="s">
        <v>76</v>
      </c>
      <c r="AB25" s="178">
        <v>0</v>
      </c>
      <c r="AC25" s="185"/>
      <c r="AD25" s="220"/>
      <c r="AF25" s="116"/>
      <c r="AG25" s="121"/>
      <c r="AH25" s="121"/>
      <c r="AI25" s="121"/>
      <c r="AJ25" s="121"/>
      <c r="AK25" s="118"/>
      <c r="AL25" s="118"/>
      <c r="AM25" s="86"/>
      <c r="AP25" s="63"/>
      <c r="AQ25" s="125"/>
      <c r="AR25" s="125"/>
      <c r="AS25" s="125"/>
      <c r="AT25" s="107"/>
      <c r="AU25" s="64"/>
      <c r="AV25" s="29"/>
    </row>
    <row r="26" spans="1:48" ht="20" customHeight="1" thickBot="1" x14ac:dyDescent="0.6">
      <c r="A26" s="6">
        <f t="shared" si="0"/>
        <v>19</v>
      </c>
      <c r="B26" s="7" t="s">
        <v>120</v>
      </c>
      <c r="C26" s="8" t="s">
        <v>122</v>
      </c>
      <c r="D26" s="40">
        <v>2</v>
      </c>
      <c r="E26" s="43">
        <f t="shared" si="1"/>
        <v>2</v>
      </c>
      <c r="F26" s="71"/>
      <c r="G26" s="9">
        <v>16</v>
      </c>
      <c r="H26" s="10">
        <v>1</v>
      </c>
      <c r="I26" s="9"/>
      <c r="J26" s="7"/>
      <c r="K26" s="10"/>
      <c r="L26" s="11">
        <v>16</v>
      </c>
      <c r="M26" s="8">
        <v>1</v>
      </c>
      <c r="N26" s="9"/>
      <c r="O26" s="7"/>
      <c r="P26" s="10"/>
      <c r="Q26" s="9"/>
      <c r="R26" s="10"/>
      <c r="S26" s="11"/>
      <c r="T26" s="8"/>
      <c r="U26" s="9"/>
      <c r="V26" s="7"/>
      <c r="W26" s="10"/>
      <c r="X26" s="11"/>
      <c r="Y26" s="61"/>
      <c r="AA26" s="140" t="s">
        <v>77</v>
      </c>
      <c r="AB26" s="182"/>
      <c r="AC26" s="186"/>
      <c r="AD26" s="220"/>
      <c r="AF26" s="116"/>
      <c r="AG26" s="118"/>
      <c r="AI26" s="117"/>
      <c r="AJ26" s="117"/>
      <c r="AK26" s="118"/>
      <c r="AL26" s="118"/>
      <c r="AM26" s="86"/>
      <c r="AU26" s="102"/>
      <c r="AV26" s="29"/>
    </row>
    <row r="27" spans="1:48" ht="20" customHeight="1" thickTop="1" x14ac:dyDescent="0.55000000000000004">
      <c r="A27" s="6">
        <f t="shared" si="0"/>
        <v>19</v>
      </c>
      <c r="B27" s="7" t="s">
        <v>121</v>
      </c>
      <c r="C27" s="8" t="s">
        <v>122</v>
      </c>
      <c r="D27" s="40">
        <v>2</v>
      </c>
      <c r="E27" s="43">
        <f t="shared" si="1"/>
        <v>2</v>
      </c>
      <c r="F27" s="71"/>
      <c r="G27" s="9">
        <v>16</v>
      </c>
      <c r="H27" s="10">
        <v>1</v>
      </c>
      <c r="I27" s="9"/>
      <c r="J27" s="7"/>
      <c r="K27" s="10"/>
      <c r="L27" s="11">
        <v>16</v>
      </c>
      <c r="M27" s="8">
        <v>1</v>
      </c>
      <c r="N27" s="9"/>
      <c r="O27" s="7"/>
      <c r="P27" s="10"/>
      <c r="Q27" s="9"/>
      <c r="R27" s="10"/>
      <c r="S27" s="11"/>
      <c r="T27" s="8"/>
      <c r="U27" s="9"/>
      <c r="V27" s="7"/>
      <c r="W27" s="10"/>
      <c r="X27" s="11"/>
      <c r="Y27" s="61"/>
      <c r="AD27" s="220"/>
      <c r="AF27" s="116"/>
      <c r="AG27" s="121"/>
      <c r="AH27" s="121"/>
      <c r="AI27" s="121"/>
      <c r="AK27" s="118"/>
      <c r="AL27" s="118"/>
      <c r="AM27" s="86"/>
      <c r="AU27" s="102"/>
      <c r="AV27" s="29"/>
    </row>
    <row r="28" spans="1:48" ht="20" customHeight="1" x14ac:dyDescent="0.55000000000000004">
      <c r="A28" s="6">
        <f t="shared" si="0"/>
        <v>19</v>
      </c>
      <c r="B28" s="7" t="s">
        <v>124</v>
      </c>
      <c r="C28" s="8" t="s">
        <v>125</v>
      </c>
      <c r="D28" s="40">
        <v>2</v>
      </c>
      <c r="E28" s="43">
        <f t="shared" si="1"/>
        <v>2</v>
      </c>
      <c r="F28" s="71"/>
      <c r="G28" s="9">
        <v>16</v>
      </c>
      <c r="H28" s="10">
        <v>1</v>
      </c>
      <c r="I28" s="133"/>
      <c r="J28" s="7"/>
      <c r="K28" s="10"/>
      <c r="L28" s="11">
        <v>16</v>
      </c>
      <c r="M28" s="8">
        <v>1</v>
      </c>
      <c r="N28" s="9"/>
      <c r="O28" s="7"/>
      <c r="P28" s="10"/>
      <c r="Q28" s="9"/>
      <c r="R28" s="10"/>
      <c r="S28" s="11"/>
      <c r="T28" s="8"/>
      <c r="U28" s="9"/>
      <c r="V28" s="7"/>
      <c r="W28" s="10"/>
      <c r="X28" s="11"/>
      <c r="Y28" s="61"/>
      <c r="AD28" s="220"/>
      <c r="AF28" s="116"/>
      <c r="AG28" s="121"/>
      <c r="AH28" s="121"/>
      <c r="AI28" s="118"/>
      <c r="AJ28" s="118"/>
      <c r="AK28" s="118"/>
      <c r="AL28" s="118"/>
      <c r="AM28" s="86"/>
      <c r="AU28" s="102"/>
      <c r="AV28" s="29"/>
    </row>
    <row r="29" spans="1:48" ht="20" customHeight="1" x14ac:dyDescent="0.55000000000000004">
      <c r="A29" s="6">
        <f t="shared" si="0"/>
        <v>19</v>
      </c>
      <c r="B29" s="7" t="s">
        <v>126</v>
      </c>
      <c r="C29" s="8" t="s">
        <v>128</v>
      </c>
      <c r="D29" s="40">
        <v>2</v>
      </c>
      <c r="E29" s="43">
        <f t="shared" si="1"/>
        <v>2</v>
      </c>
      <c r="F29" s="71"/>
      <c r="G29" s="9">
        <v>16</v>
      </c>
      <c r="H29" s="10">
        <v>1</v>
      </c>
      <c r="I29" s="9"/>
      <c r="J29" s="7"/>
      <c r="K29" s="10"/>
      <c r="L29" s="11">
        <v>16</v>
      </c>
      <c r="M29" s="8">
        <v>1</v>
      </c>
      <c r="N29" s="9"/>
      <c r="O29" s="7"/>
      <c r="P29" s="10"/>
      <c r="Q29" s="9"/>
      <c r="R29" s="10"/>
      <c r="S29" s="11"/>
      <c r="T29" s="8"/>
      <c r="U29" s="9"/>
      <c r="V29" s="7"/>
      <c r="W29" s="10"/>
      <c r="X29" s="11"/>
      <c r="Y29" s="61"/>
      <c r="AD29" s="220"/>
      <c r="AE29" s="31"/>
      <c r="AF29" s="126"/>
      <c r="AG29" s="117"/>
      <c r="AH29" s="124"/>
      <c r="AI29" s="118"/>
      <c r="AJ29" s="118"/>
      <c r="AK29" s="118"/>
      <c r="AL29" s="118"/>
      <c r="AM29" s="86"/>
      <c r="AU29" s="102"/>
      <c r="AV29" s="29"/>
    </row>
    <row r="30" spans="1:48" ht="20" customHeight="1" x14ac:dyDescent="0.55000000000000004">
      <c r="A30" s="6">
        <f t="shared" si="0"/>
        <v>27</v>
      </c>
      <c r="B30" s="7" t="s">
        <v>114</v>
      </c>
      <c r="C30" s="8" t="s">
        <v>116</v>
      </c>
      <c r="D30" s="40">
        <v>2</v>
      </c>
      <c r="E30" s="43">
        <f t="shared" si="1"/>
        <v>1</v>
      </c>
      <c r="F30" s="71"/>
      <c r="G30" s="144">
        <v>10</v>
      </c>
      <c r="H30" s="145">
        <v>1</v>
      </c>
      <c r="I30" s="144" t="s">
        <v>137</v>
      </c>
      <c r="J30" s="146"/>
      <c r="K30" s="145"/>
      <c r="L30" s="11"/>
      <c r="M30" s="8"/>
      <c r="N30" s="9"/>
      <c r="O30" s="7"/>
      <c r="P30" s="10"/>
      <c r="Q30" s="9"/>
      <c r="R30" s="10"/>
      <c r="S30" s="16"/>
      <c r="T30" s="17"/>
      <c r="U30" s="18"/>
      <c r="V30" s="19"/>
      <c r="W30" s="20"/>
      <c r="X30" s="16"/>
      <c r="Y30" s="21"/>
      <c r="AD30" s="220"/>
      <c r="AE30" s="30"/>
      <c r="AF30" s="126"/>
      <c r="AM30" s="86"/>
      <c r="AP30" s="87"/>
      <c r="AQ30" s="87"/>
      <c r="AR30" s="87"/>
      <c r="AS30" s="87"/>
      <c r="AT30" s="86"/>
      <c r="AU30" s="102"/>
      <c r="AV30" s="29"/>
    </row>
    <row r="31" spans="1:48" ht="20" customHeight="1" x14ac:dyDescent="0.55000000000000004">
      <c r="A31" s="6">
        <f t="shared" si="0"/>
        <v>27</v>
      </c>
      <c r="B31" s="7" t="s">
        <v>115</v>
      </c>
      <c r="C31" s="8" t="s">
        <v>116</v>
      </c>
      <c r="D31" s="40">
        <v>2</v>
      </c>
      <c r="E31" s="43">
        <f t="shared" si="1"/>
        <v>1</v>
      </c>
      <c r="F31" s="71"/>
      <c r="G31" s="144">
        <v>10</v>
      </c>
      <c r="H31" s="145">
        <v>1</v>
      </c>
      <c r="I31" s="144" t="s">
        <v>137</v>
      </c>
      <c r="J31" s="146"/>
      <c r="K31" s="145"/>
      <c r="L31" s="11"/>
      <c r="M31" s="8"/>
      <c r="N31" s="9"/>
      <c r="O31" s="7"/>
      <c r="P31" s="10"/>
      <c r="Q31" s="9"/>
      <c r="R31" s="10"/>
      <c r="S31" s="11"/>
      <c r="T31" s="8"/>
      <c r="U31" s="9"/>
      <c r="V31" s="7"/>
      <c r="W31" s="10"/>
      <c r="X31" s="11"/>
      <c r="Y31" s="61"/>
      <c r="AA31" s="129"/>
      <c r="AB31" s="33"/>
      <c r="AC31" s="128"/>
      <c r="AD31" s="220"/>
      <c r="AE31" s="30"/>
      <c r="AF31" s="126"/>
      <c r="AM31" s="86"/>
      <c r="AP31" s="64"/>
      <c r="AQ31" s="64"/>
      <c r="AR31" s="64"/>
      <c r="AS31" s="64"/>
      <c r="AT31" s="64"/>
      <c r="AU31" s="102"/>
      <c r="AV31" s="29"/>
    </row>
    <row r="32" spans="1:48" ht="20" customHeight="1" x14ac:dyDescent="0.55000000000000004">
      <c r="A32" s="6">
        <f t="shared" si="0"/>
        <v>27</v>
      </c>
      <c r="B32" s="7" t="s">
        <v>123</v>
      </c>
      <c r="C32" s="8" t="s">
        <v>125</v>
      </c>
      <c r="D32" s="40">
        <v>2</v>
      </c>
      <c r="E32" s="43">
        <f t="shared" si="1"/>
        <v>1</v>
      </c>
      <c r="F32" s="71"/>
      <c r="G32" s="9">
        <v>16</v>
      </c>
      <c r="H32" s="10">
        <v>1</v>
      </c>
      <c r="I32" s="9"/>
      <c r="J32" s="7"/>
      <c r="K32" s="10"/>
      <c r="L32" s="11"/>
      <c r="M32" s="8"/>
      <c r="N32" s="9"/>
      <c r="O32" s="7"/>
      <c r="P32" s="10"/>
      <c r="Q32" s="9"/>
      <c r="R32" s="10"/>
      <c r="S32" s="11"/>
      <c r="T32" s="8"/>
      <c r="U32" s="9"/>
      <c r="V32" s="7"/>
      <c r="W32" s="10"/>
      <c r="X32" s="11"/>
      <c r="Y32" s="61"/>
      <c r="AA32" s="129"/>
      <c r="AB32" s="33"/>
      <c r="AC32" s="128"/>
      <c r="AD32" s="220"/>
      <c r="AE32" s="30"/>
      <c r="AM32" s="86"/>
      <c r="AP32" s="64"/>
      <c r="AQ32" s="64"/>
      <c r="AR32" s="64"/>
      <c r="AS32" s="64"/>
      <c r="AT32" s="64"/>
      <c r="AU32" s="102"/>
      <c r="AV32" s="29"/>
    </row>
    <row r="33" spans="1:48" ht="20" customHeight="1" x14ac:dyDescent="0.55000000000000004">
      <c r="A33" s="6">
        <f t="shared" si="0"/>
        <v>27</v>
      </c>
      <c r="B33" s="7" t="s">
        <v>127</v>
      </c>
      <c r="C33" s="8" t="s">
        <v>128</v>
      </c>
      <c r="D33" s="40">
        <v>2</v>
      </c>
      <c r="E33" s="43">
        <f t="shared" si="1"/>
        <v>1</v>
      </c>
      <c r="F33" s="71"/>
      <c r="G33" s="9">
        <v>16</v>
      </c>
      <c r="H33" s="10">
        <v>1</v>
      </c>
      <c r="I33" s="9"/>
      <c r="J33" s="7"/>
      <c r="K33" s="10"/>
      <c r="L33" s="11"/>
      <c r="M33" s="8"/>
      <c r="N33" s="9"/>
      <c r="O33" s="7"/>
      <c r="P33" s="10"/>
      <c r="Q33" s="9"/>
      <c r="R33" s="10"/>
      <c r="S33" s="11"/>
      <c r="T33" s="8"/>
      <c r="U33" s="9"/>
      <c r="V33" s="7"/>
      <c r="W33" s="10"/>
      <c r="X33" s="11"/>
      <c r="Y33" s="61"/>
      <c r="AA33" s="129"/>
      <c r="AB33" s="33"/>
      <c r="AC33" s="128"/>
      <c r="AD33" s="220"/>
      <c r="AE33" s="30"/>
      <c r="AM33" s="86"/>
      <c r="AP33" s="64"/>
      <c r="AQ33" s="64"/>
      <c r="AR33" s="64"/>
      <c r="AS33" s="64"/>
      <c r="AT33" s="64"/>
      <c r="AU33" s="102"/>
      <c r="AV33" s="29"/>
    </row>
    <row r="34" spans="1:48" ht="20" customHeight="1" x14ac:dyDescent="0.55000000000000004">
      <c r="A34" s="6">
        <f t="shared" si="0"/>
        <v>27</v>
      </c>
      <c r="B34" s="7" t="s">
        <v>129</v>
      </c>
      <c r="C34" s="8" t="s">
        <v>128</v>
      </c>
      <c r="D34" s="40">
        <v>2</v>
      </c>
      <c r="E34" s="43">
        <f t="shared" si="1"/>
        <v>1</v>
      </c>
      <c r="F34" s="71"/>
      <c r="G34" s="9">
        <v>16</v>
      </c>
      <c r="H34" s="10">
        <v>1</v>
      </c>
      <c r="I34" s="9"/>
      <c r="J34" s="7"/>
      <c r="K34" s="10"/>
      <c r="L34" s="11"/>
      <c r="M34" s="8"/>
      <c r="N34" s="9"/>
      <c r="O34" s="7"/>
      <c r="P34" s="10"/>
      <c r="Q34" s="9"/>
      <c r="R34" s="10"/>
      <c r="S34" s="11"/>
      <c r="T34" s="8"/>
      <c r="U34" s="9"/>
      <c r="V34" s="7"/>
      <c r="W34" s="10"/>
      <c r="X34" s="11"/>
      <c r="Y34" s="61"/>
      <c r="AA34" s="129"/>
      <c r="AB34" s="33"/>
      <c r="AC34" s="128"/>
      <c r="AD34" s="220"/>
      <c r="AE34" s="31"/>
      <c r="AM34" s="86"/>
      <c r="AP34" s="64"/>
      <c r="AQ34" s="64"/>
      <c r="AR34" s="64"/>
      <c r="AS34" s="64"/>
      <c r="AT34" s="64"/>
      <c r="AU34" s="101"/>
      <c r="AV34" s="29"/>
    </row>
    <row r="35" spans="1:48" ht="20" customHeight="1" x14ac:dyDescent="0.55000000000000004">
      <c r="A35" s="6">
        <f t="shared" si="0"/>
        <v>27</v>
      </c>
      <c r="B35" s="7" t="s">
        <v>130</v>
      </c>
      <c r="C35" s="8" t="s">
        <v>128</v>
      </c>
      <c r="D35" s="40">
        <v>2</v>
      </c>
      <c r="E35" s="43">
        <f t="shared" si="1"/>
        <v>1</v>
      </c>
      <c r="F35" s="71"/>
      <c r="G35" s="9">
        <v>16</v>
      </c>
      <c r="H35" s="10">
        <v>1</v>
      </c>
      <c r="I35" s="9"/>
      <c r="J35" s="7"/>
      <c r="K35" s="10"/>
      <c r="L35" s="11"/>
      <c r="M35" s="8"/>
      <c r="N35" s="9"/>
      <c r="O35" s="7"/>
      <c r="P35" s="10"/>
      <c r="Q35" s="9"/>
      <c r="R35" s="10"/>
      <c r="S35" s="11"/>
      <c r="T35" s="8"/>
      <c r="U35" s="9"/>
      <c r="V35" s="7"/>
      <c r="W35" s="10"/>
      <c r="X35" s="11"/>
      <c r="Y35" s="61"/>
      <c r="AD35" s="220"/>
      <c r="AE35" s="31"/>
      <c r="AM35" s="86"/>
      <c r="AP35" s="64"/>
      <c r="AQ35" s="64"/>
      <c r="AR35" s="64"/>
      <c r="AS35" s="64"/>
      <c r="AT35" s="64"/>
      <c r="AU35" s="101"/>
      <c r="AV35" s="29"/>
    </row>
    <row r="36" spans="1:48" ht="20" customHeight="1" x14ac:dyDescent="0.55000000000000004">
      <c r="A36" s="6">
        <f t="shared" si="0"/>
        <v>27</v>
      </c>
      <c r="B36" s="7" t="s">
        <v>162</v>
      </c>
      <c r="C36" s="8" t="s">
        <v>128</v>
      </c>
      <c r="D36" s="40">
        <v>2</v>
      </c>
      <c r="E36" s="43">
        <f t="shared" si="1"/>
        <v>1</v>
      </c>
      <c r="F36" s="71"/>
      <c r="G36" s="9"/>
      <c r="H36" s="10"/>
      <c r="I36" s="9"/>
      <c r="J36" s="7"/>
      <c r="K36" s="10"/>
      <c r="L36" s="11">
        <v>16</v>
      </c>
      <c r="M36" s="8">
        <v>1</v>
      </c>
      <c r="N36" s="9"/>
      <c r="O36" s="7"/>
      <c r="P36" s="10"/>
      <c r="Q36" s="9"/>
      <c r="R36" s="10"/>
      <c r="S36" s="11"/>
      <c r="T36" s="8"/>
      <c r="U36" s="9"/>
      <c r="V36" s="7"/>
      <c r="W36" s="10"/>
      <c r="X36" s="11"/>
      <c r="Y36" s="61"/>
      <c r="AD36" s="220"/>
      <c r="AE36" s="31"/>
      <c r="AM36" s="86"/>
      <c r="AP36" s="64"/>
      <c r="AQ36" s="64"/>
      <c r="AR36" s="64"/>
      <c r="AS36" s="64"/>
      <c r="AT36" s="64"/>
      <c r="AU36" s="101"/>
      <c r="AV36" s="29"/>
    </row>
    <row r="37" spans="1:48" ht="20" customHeight="1" x14ac:dyDescent="0.55000000000000004">
      <c r="A37" s="6">
        <f t="shared" si="0"/>
        <v>27</v>
      </c>
      <c r="B37" s="7" t="s">
        <v>163</v>
      </c>
      <c r="C37" s="8" t="s">
        <v>165</v>
      </c>
      <c r="D37" s="40">
        <v>2</v>
      </c>
      <c r="E37" s="43">
        <f t="shared" si="1"/>
        <v>1</v>
      </c>
      <c r="F37" s="71"/>
      <c r="G37" s="9"/>
      <c r="H37" s="10"/>
      <c r="I37" s="9"/>
      <c r="J37" s="7"/>
      <c r="K37" s="10"/>
      <c r="L37" s="11">
        <v>16</v>
      </c>
      <c r="M37" s="8">
        <v>1</v>
      </c>
      <c r="N37" s="9"/>
      <c r="O37" s="7"/>
      <c r="P37" s="10"/>
      <c r="Q37" s="9"/>
      <c r="R37" s="10"/>
      <c r="S37" s="11"/>
      <c r="T37" s="8"/>
      <c r="U37" s="9"/>
      <c r="V37" s="7"/>
      <c r="W37" s="10"/>
      <c r="X37" s="11"/>
      <c r="Y37" s="61"/>
      <c r="AE37" s="31"/>
      <c r="AI37" s="117"/>
      <c r="AM37" s="86"/>
      <c r="AP37" s="64"/>
      <c r="AQ37" s="64"/>
      <c r="AR37" s="64"/>
      <c r="AS37" s="64"/>
      <c r="AT37" s="64"/>
      <c r="AU37" s="101"/>
      <c r="AV37" s="29"/>
    </row>
    <row r="38" spans="1:48" ht="20" customHeight="1" x14ac:dyDescent="0.55000000000000004">
      <c r="A38" s="6">
        <f t="shared" si="0"/>
        <v>27</v>
      </c>
      <c r="B38" s="7" t="s">
        <v>164</v>
      </c>
      <c r="C38" s="8" t="s">
        <v>165</v>
      </c>
      <c r="D38" s="40">
        <v>2</v>
      </c>
      <c r="E38" s="43">
        <f t="shared" si="1"/>
        <v>1</v>
      </c>
      <c r="F38" s="71"/>
      <c r="G38" s="9"/>
      <c r="H38" s="10"/>
      <c r="I38" s="9"/>
      <c r="J38" s="7"/>
      <c r="K38" s="10"/>
      <c r="L38" s="11">
        <v>16</v>
      </c>
      <c r="M38" s="8">
        <v>1</v>
      </c>
      <c r="N38" s="9"/>
      <c r="O38" s="7"/>
      <c r="P38" s="10"/>
      <c r="Q38" s="9"/>
      <c r="R38" s="10"/>
      <c r="S38" s="11"/>
      <c r="T38" s="8"/>
      <c r="U38" s="9"/>
      <c r="V38" s="7"/>
      <c r="W38" s="10"/>
      <c r="X38" s="11"/>
      <c r="Y38" s="61"/>
      <c r="AE38" s="31"/>
      <c r="AM38" s="86"/>
      <c r="AP38" s="64"/>
      <c r="AQ38" s="64"/>
      <c r="AR38" s="64"/>
      <c r="AS38" s="64"/>
      <c r="AT38" s="64"/>
      <c r="AU38" s="101"/>
      <c r="AV38" s="29"/>
    </row>
    <row r="39" spans="1:48" ht="20" customHeight="1" x14ac:dyDescent="0.55000000000000004">
      <c r="A39" s="6">
        <f t="shared" si="0"/>
        <v>27</v>
      </c>
      <c r="B39" s="7" t="s">
        <v>166</v>
      </c>
      <c r="C39" s="8" t="s">
        <v>169</v>
      </c>
      <c r="D39" s="40">
        <v>2</v>
      </c>
      <c r="E39" s="43">
        <f t="shared" si="1"/>
        <v>1</v>
      </c>
      <c r="F39" s="71"/>
      <c r="G39" s="9"/>
      <c r="H39" s="10"/>
      <c r="I39" s="9"/>
      <c r="J39" s="7"/>
      <c r="K39" s="10"/>
      <c r="L39" s="11">
        <v>16</v>
      </c>
      <c r="M39" s="8">
        <v>1</v>
      </c>
      <c r="N39" s="9"/>
      <c r="O39" s="7"/>
      <c r="P39" s="10"/>
      <c r="Q39" s="9"/>
      <c r="R39" s="10"/>
      <c r="S39" s="11"/>
      <c r="T39" s="8"/>
      <c r="U39" s="9"/>
      <c r="V39" s="7"/>
      <c r="W39" s="10"/>
      <c r="X39" s="11"/>
      <c r="Y39" s="61"/>
      <c r="AE39" s="31"/>
      <c r="AM39" s="86"/>
      <c r="AP39" s="87"/>
      <c r="AQ39" s="87"/>
      <c r="AR39" s="87"/>
      <c r="AS39" s="87"/>
      <c r="AT39" s="86"/>
      <c r="AU39" s="101"/>
      <c r="AV39" s="29"/>
    </row>
    <row r="40" spans="1:48" ht="20" customHeight="1" x14ac:dyDescent="0.55000000000000004">
      <c r="A40" s="6">
        <f t="shared" si="0"/>
        <v>27</v>
      </c>
      <c r="B40" s="7" t="s">
        <v>167</v>
      </c>
      <c r="C40" s="8" t="s">
        <v>170</v>
      </c>
      <c r="D40" s="40">
        <v>2</v>
      </c>
      <c r="E40" s="43">
        <f t="shared" si="1"/>
        <v>1</v>
      </c>
      <c r="F40" s="71"/>
      <c r="G40" s="9"/>
      <c r="H40" s="10"/>
      <c r="I40" s="9"/>
      <c r="J40" s="7"/>
      <c r="K40" s="10"/>
      <c r="L40" s="11">
        <v>16</v>
      </c>
      <c r="M40" s="8">
        <v>1</v>
      </c>
      <c r="N40" s="9"/>
      <c r="O40" s="7"/>
      <c r="P40" s="10"/>
      <c r="Q40" s="9"/>
      <c r="R40" s="10"/>
      <c r="S40" s="11"/>
      <c r="T40" s="8"/>
      <c r="U40" s="9"/>
      <c r="V40" s="7"/>
      <c r="W40" s="10"/>
      <c r="X40" s="11"/>
      <c r="Y40" s="61"/>
      <c r="AE40" s="31"/>
      <c r="AM40" s="86"/>
      <c r="AP40" s="87"/>
      <c r="AQ40" s="87"/>
      <c r="AR40" s="87"/>
      <c r="AS40" s="87"/>
      <c r="AT40" s="86"/>
      <c r="AU40" s="101"/>
      <c r="AV40" s="29"/>
    </row>
    <row r="41" spans="1:48" ht="20" customHeight="1" x14ac:dyDescent="0.55000000000000004">
      <c r="A41" s="6">
        <f t="shared" si="0"/>
        <v>27</v>
      </c>
      <c r="B41" s="7" t="s">
        <v>168</v>
      </c>
      <c r="C41" s="8" t="s">
        <v>170</v>
      </c>
      <c r="D41" s="40">
        <v>2</v>
      </c>
      <c r="E41" s="43">
        <f t="shared" si="1"/>
        <v>1</v>
      </c>
      <c r="F41" s="71"/>
      <c r="G41" s="9"/>
      <c r="H41" s="10"/>
      <c r="I41" s="9"/>
      <c r="J41" s="7"/>
      <c r="K41" s="10"/>
      <c r="L41" s="11">
        <v>16</v>
      </c>
      <c r="M41" s="8">
        <v>1</v>
      </c>
      <c r="N41" s="9"/>
      <c r="O41" s="7"/>
      <c r="P41" s="10"/>
      <c r="Q41" s="9"/>
      <c r="R41" s="10"/>
      <c r="S41" s="11"/>
      <c r="T41" s="8"/>
      <c r="U41" s="9"/>
      <c r="V41" s="7"/>
      <c r="W41" s="10"/>
      <c r="X41" s="11"/>
      <c r="Y41" s="61"/>
      <c r="AE41" s="31"/>
      <c r="AM41" s="89"/>
      <c r="AP41" s="87"/>
      <c r="AQ41" s="87"/>
      <c r="AR41" s="87"/>
      <c r="AS41" s="87"/>
      <c r="AT41" s="87"/>
      <c r="AU41" s="29"/>
      <c r="AV41" s="29"/>
    </row>
    <row r="42" spans="1:48" ht="20" customHeight="1" x14ac:dyDescent="0.55000000000000004">
      <c r="A42" s="6">
        <f t="shared" ref="A42:A67" si="2">RANK(E42,$E$4:$E$92)</f>
        <v>39</v>
      </c>
      <c r="B42" s="7"/>
      <c r="C42" s="8"/>
      <c r="D42" s="40"/>
      <c r="E42" s="43">
        <f t="shared" ref="E42:E67" si="3">H42+J42+K42+M42+O42+P42+T42+V42+W42+Y42+R42</f>
        <v>0</v>
      </c>
      <c r="F42" s="71"/>
      <c r="G42" s="9"/>
      <c r="H42" s="10"/>
      <c r="I42" s="9"/>
      <c r="J42" s="7"/>
      <c r="K42" s="10"/>
      <c r="L42" s="11"/>
      <c r="M42" s="8"/>
      <c r="N42" s="9"/>
      <c r="O42" s="7"/>
      <c r="P42" s="10"/>
      <c r="Q42" s="9"/>
      <c r="R42" s="10"/>
      <c r="S42" s="11"/>
      <c r="T42" s="8"/>
      <c r="U42" s="9"/>
      <c r="V42" s="7"/>
      <c r="W42" s="10"/>
      <c r="X42" s="11"/>
      <c r="Y42" s="61"/>
      <c r="AE42" s="31"/>
      <c r="AJ42" s="90"/>
      <c r="AK42" s="90"/>
      <c r="AL42" s="91"/>
      <c r="AM42" s="89"/>
      <c r="AP42" s="87"/>
      <c r="AQ42" s="87"/>
      <c r="AR42" s="87"/>
      <c r="AS42" s="87"/>
      <c r="AT42" s="87"/>
      <c r="AU42" s="29"/>
      <c r="AV42" s="29"/>
    </row>
    <row r="43" spans="1:48" ht="20" customHeight="1" x14ac:dyDescent="0.55000000000000004">
      <c r="A43" s="6">
        <f t="shared" si="2"/>
        <v>39</v>
      </c>
      <c r="B43" s="7"/>
      <c r="C43" s="8"/>
      <c r="D43" s="40"/>
      <c r="E43" s="43">
        <f t="shared" si="3"/>
        <v>0</v>
      </c>
      <c r="F43" s="71"/>
      <c r="G43" s="9"/>
      <c r="H43" s="10"/>
      <c r="I43" s="9"/>
      <c r="J43" s="7"/>
      <c r="K43" s="10"/>
      <c r="L43" s="11"/>
      <c r="M43" s="8"/>
      <c r="N43" s="9"/>
      <c r="O43" s="7"/>
      <c r="P43" s="10"/>
      <c r="Q43" s="9"/>
      <c r="R43" s="10"/>
      <c r="S43" s="11"/>
      <c r="T43" s="8"/>
      <c r="U43" s="9"/>
      <c r="V43" s="7"/>
      <c r="W43" s="10"/>
      <c r="X43" s="11"/>
      <c r="Y43" s="61"/>
      <c r="AE43" s="31"/>
      <c r="AJ43" s="88"/>
      <c r="AK43" s="88"/>
      <c r="AL43" s="88"/>
      <c r="AM43" s="86"/>
      <c r="AP43" s="87"/>
      <c r="AQ43" s="87"/>
      <c r="AR43" s="87"/>
      <c r="AS43" s="88"/>
      <c r="AT43" s="88"/>
      <c r="AU43" s="29"/>
      <c r="AV43" s="29"/>
    </row>
    <row r="44" spans="1:48" ht="20" customHeight="1" x14ac:dyDescent="0.55000000000000004">
      <c r="A44" s="6">
        <f t="shared" si="2"/>
        <v>39</v>
      </c>
      <c r="B44" s="7"/>
      <c r="C44" s="8"/>
      <c r="D44" s="40"/>
      <c r="E44" s="43">
        <f t="shared" si="3"/>
        <v>0</v>
      </c>
      <c r="F44" s="71"/>
      <c r="G44" s="9"/>
      <c r="H44" s="10"/>
      <c r="I44" s="9"/>
      <c r="J44" s="7"/>
      <c r="K44" s="10"/>
      <c r="L44" s="11"/>
      <c r="M44" s="8"/>
      <c r="N44" s="9"/>
      <c r="O44" s="7"/>
      <c r="P44" s="10"/>
      <c r="Q44" s="9"/>
      <c r="R44" s="10"/>
      <c r="S44" s="11"/>
      <c r="T44" s="8"/>
      <c r="U44" s="9"/>
      <c r="V44" s="7"/>
      <c r="W44" s="10"/>
      <c r="X44" s="11"/>
      <c r="Y44" s="61"/>
      <c r="AE44" s="31"/>
      <c r="AJ44" s="88"/>
      <c r="AK44" s="88"/>
      <c r="AL44" s="88"/>
      <c r="AM44" s="86"/>
      <c r="AP44" s="87"/>
      <c r="AQ44" s="87"/>
      <c r="AR44" s="87"/>
      <c r="AS44" s="88"/>
      <c r="AT44" s="88"/>
      <c r="AU44" s="29"/>
      <c r="AV44" s="29"/>
    </row>
    <row r="45" spans="1:48" ht="20" customHeight="1" x14ac:dyDescent="0.55000000000000004">
      <c r="A45" s="6">
        <f t="shared" si="2"/>
        <v>39</v>
      </c>
      <c r="B45" s="7"/>
      <c r="C45" s="8"/>
      <c r="D45" s="40"/>
      <c r="E45" s="43">
        <f t="shared" si="3"/>
        <v>0</v>
      </c>
      <c r="F45" s="71"/>
      <c r="G45" s="9"/>
      <c r="H45" s="10"/>
      <c r="I45" s="9"/>
      <c r="J45" s="7"/>
      <c r="K45" s="10"/>
      <c r="L45" s="11"/>
      <c r="M45" s="8"/>
      <c r="N45" s="9"/>
      <c r="O45" s="7"/>
      <c r="P45" s="10"/>
      <c r="Q45" s="9"/>
      <c r="R45" s="10"/>
      <c r="S45" s="11"/>
      <c r="T45" s="8"/>
      <c r="U45" s="9"/>
      <c r="V45" s="7"/>
      <c r="W45" s="10"/>
      <c r="X45" s="11"/>
      <c r="Y45" s="61"/>
      <c r="AE45" s="31"/>
      <c r="AJ45" s="88"/>
      <c r="AK45" s="88"/>
      <c r="AL45" s="88"/>
      <c r="AM45" s="89"/>
      <c r="AN45" s="112"/>
      <c r="AO45" s="113"/>
      <c r="AP45" s="87"/>
      <c r="AQ45" s="87"/>
      <c r="AR45" s="87"/>
      <c r="AS45" s="87"/>
      <c r="AT45" s="87"/>
      <c r="AU45" s="29"/>
      <c r="AV45" s="29"/>
    </row>
    <row r="46" spans="1:48" ht="20" customHeight="1" x14ac:dyDescent="0.55000000000000004">
      <c r="A46" s="6">
        <f t="shared" si="2"/>
        <v>39</v>
      </c>
      <c r="B46" s="7"/>
      <c r="C46" s="8"/>
      <c r="D46" s="40"/>
      <c r="E46" s="43">
        <f t="shared" si="3"/>
        <v>0</v>
      </c>
      <c r="F46" s="71"/>
      <c r="G46" s="9"/>
      <c r="H46" s="10"/>
      <c r="I46" s="9"/>
      <c r="J46" s="7"/>
      <c r="K46" s="10"/>
      <c r="L46" s="11"/>
      <c r="M46" s="8"/>
      <c r="N46" s="9"/>
      <c r="O46" s="7"/>
      <c r="P46" s="10"/>
      <c r="Q46" s="9"/>
      <c r="R46" s="10"/>
      <c r="S46" s="11"/>
      <c r="T46" s="8"/>
      <c r="U46" s="9"/>
      <c r="V46" s="7"/>
      <c r="W46" s="10"/>
      <c r="X46" s="11"/>
      <c r="Y46" s="61"/>
      <c r="AE46" s="31"/>
      <c r="AJ46" s="88"/>
      <c r="AK46" s="88"/>
      <c r="AL46" s="88"/>
      <c r="AM46" s="89"/>
      <c r="AP46" s="87"/>
      <c r="AQ46" s="87"/>
      <c r="AR46" s="87"/>
      <c r="AS46" s="87"/>
      <c r="AT46" s="87"/>
      <c r="AU46" s="29"/>
      <c r="AV46" s="29"/>
    </row>
    <row r="47" spans="1:48" ht="20" customHeight="1" x14ac:dyDescent="0.55000000000000004">
      <c r="A47" s="6">
        <f t="shared" si="2"/>
        <v>39</v>
      </c>
      <c r="B47" s="7"/>
      <c r="C47" s="8"/>
      <c r="D47" s="40"/>
      <c r="E47" s="43">
        <f t="shared" si="3"/>
        <v>0</v>
      </c>
      <c r="F47" s="71"/>
      <c r="G47" s="9"/>
      <c r="H47" s="10"/>
      <c r="I47" s="9"/>
      <c r="J47" s="7"/>
      <c r="K47" s="10"/>
      <c r="L47" s="11"/>
      <c r="M47" s="8"/>
      <c r="N47" s="9"/>
      <c r="O47" s="7"/>
      <c r="P47" s="10"/>
      <c r="Q47" s="9"/>
      <c r="R47" s="10"/>
      <c r="S47" s="11"/>
      <c r="T47" s="8"/>
      <c r="U47" s="9"/>
      <c r="V47" s="7"/>
      <c r="W47" s="10"/>
      <c r="X47" s="11"/>
      <c r="Y47" s="61"/>
      <c r="AE47" s="31"/>
      <c r="AJ47" s="88"/>
      <c r="AK47" s="88"/>
      <c r="AL47" s="88"/>
      <c r="AM47" s="86"/>
      <c r="AP47" s="87"/>
      <c r="AQ47" s="87"/>
      <c r="AR47" s="87"/>
      <c r="AS47" s="88"/>
      <c r="AT47" s="89"/>
      <c r="AU47" s="29"/>
      <c r="AV47" s="29"/>
    </row>
    <row r="48" spans="1:48" ht="20" customHeight="1" x14ac:dyDescent="0.55000000000000004">
      <c r="A48" s="6">
        <f t="shared" si="2"/>
        <v>39</v>
      </c>
      <c r="B48" s="7"/>
      <c r="C48" s="8"/>
      <c r="D48" s="40"/>
      <c r="E48" s="43">
        <f t="shared" si="3"/>
        <v>0</v>
      </c>
      <c r="F48" s="71"/>
      <c r="G48" s="9"/>
      <c r="H48" s="10"/>
      <c r="I48" s="9"/>
      <c r="J48" s="7"/>
      <c r="K48" s="10"/>
      <c r="L48" s="11"/>
      <c r="M48" s="8"/>
      <c r="N48" s="9"/>
      <c r="O48" s="7"/>
      <c r="P48" s="10"/>
      <c r="Q48" s="9"/>
      <c r="R48" s="10"/>
      <c r="S48" s="11"/>
      <c r="T48" s="8"/>
      <c r="U48" s="9"/>
      <c r="V48" s="7"/>
      <c r="W48" s="10"/>
      <c r="X48" s="11"/>
      <c r="Y48" s="61"/>
      <c r="AE48" s="31"/>
      <c r="AJ48" s="88"/>
      <c r="AK48" s="88"/>
      <c r="AL48" s="88"/>
      <c r="AM48" s="86"/>
      <c r="AP48" s="87"/>
      <c r="AQ48" s="87"/>
      <c r="AR48" s="87"/>
      <c r="AS48" s="88"/>
      <c r="AT48" s="89"/>
      <c r="AU48" s="29"/>
      <c r="AV48" s="29"/>
    </row>
    <row r="49" spans="1:48" ht="20" customHeight="1" x14ac:dyDescent="0.55000000000000004">
      <c r="A49" s="6">
        <f t="shared" si="2"/>
        <v>39</v>
      </c>
      <c r="B49" s="7"/>
      <c r="C49" s="8"/>
      <c r="D49" s="40"/>
      <c r="E49" s="43">
        <f t="shared" si="3"/>
        <v>0</v>
      </c>
      <c r="F49" s="71"/>
      <c r="G49" s="9"/>
      <c r="H49" s="10"/>
      <c r="I49" s="9"/>
      <c r="J49" s="7"/>
      <c r="K49" s="10"/>
      <c r="L49" s="11"/>
      <c r="M49" s="8"/>
      <c r="N49" s="9"/>
      <c r="O49" s="7"/>
      <c r="P49" s="10"/>
      <c r="Q49" s="9"/>
      <c r="R49" s="10"/>
      <c r="S49" s="11"/>
      <c r="T49" s="8"/>
      <c r="U49" s="9"/>
      <c r="V49" s="7"/>
      <c r="W49" s="10"/>
      <c r="X49" s="11"/>
      <c r="Y49" s="61"/>
      <c r="AE49" s="31"/>
      <c r="AJ49" s="88"/>
      <c r="AK49" s="88"/>
      <c r="AL49" s="88"/>
      <c r="AM49" s="86"/>
      <c r="AP49" s="87"/>
      <c r="AQ49" s="87"/>
      <c r="AR49" s="87"/>
      <c r="AS49" s="88"/>
      <c r="AT49" s="89"/>
      <c r="AU49" s="29"/>
      <c r="AV49" s="29"/>
    </row>
    <row r="50" spans="1:48" ht="20" customHeight="1" x14ac:dyDescent="0.55000000000000004">
      <c r="A50" s="6">
        <f t="shared" si="2"/>
        <v>39</v>
      </c>
      <c r="B50" s="7"/>
      <c r="C50" s="8"/>
      <c r="D50" s="40"/>
      <c r="E50" s="43">
        <f t="shared" si="3"/>
        <v>0</v>
      </c>
      <c r="F50" s="71"/>
      <c r="G50" s="9"/>
      <c r="H50" s="10"/>
      <c r="I50" s="9"/>
      <c r="J50" s="7"/>
      <c r="K50" s="10"/>
      <c r="L50" s="11"/>
      <c r="M50" s="8"/>
      <c r="N50" s="9"/>
      <c r="O50" s="7"/>
      <c r="P50" s="10"/>
      <c r="Q50" s="9"/>
      <c r="R50" s="10"/>
      <c r="S50" s="11"/>
      <c r="T50" s="8"/>
      <c r="U50" s="9"/>
      <c r="V50" s="7"/>
      <c r="W50" s="10"/>
      <c r="X50" s="11"/>
      <c r="Y50" s="61"/>
      <c r="AE50" s="31"/>
      <c r="AJ50" s="88"/>
      <c r="AK50" s="88"/>
      <c r="AL50" s="88"/>
      <c r="AM50" s="86"/>
      <c r="AP50" s="87"/>
      <c r="AQ50" s="87"/>
      <c r="AR50" s="87"/>
      <c r="AS50" s="88"/>
      <c r="AT50" s="89"/>
      <c r="AU50" s="29"/>
      <c r="AV50" s="29"/>
    </row>
    <row r="51" spans="1:48" ht="20" customHeight="1" x14ac:dyDescent="0.55000000000000004">
      <c r="A51" s="6">
        <f t="shared" si="2"/>
        <v>39</v>
      </c>
      <c r="B51" s="7"/>
      <c r="C51" s="8"/>
      <c r="D51" s="40"/>
      <c r="E51" s="43">
        <f t="shared" si="3"/>
        <v>0</v>
      </c>
      <c r="F51" s="71"/>
      <c r="G51" s="9"/>
      <c r="H51" s="10"/>
      <c r="I51" s="9"/>
      <c r="J51" s="7"/>
      <c r="K51" s="10"/>
      <c r="L51" s="11"/>
      <c r="M51" s="8"/>
      <c r="N51" s="9"/>
      <c r="O51" s="7"/>
      <c r="P51" s="10"/>
      <c r="Q51" s="9"/>
      <c r="R51" s="10"/>
      <c r="S51" s="11"/>
      <c r="T51" s="8"/>
      <c r="U51" s="9"/>
      <c r="V51" s="7"/>
      <c r="W51" s="10"/>
      <c r="X51" s="11"/>
      <c r="Y51" s="61"/>
      <c r="AE51" s="31"/>
      <c r="AU51" s="29"/>
      <c r="AV51" s="29"/>
    </row>
    <row r="52" spans="1:48" ht="20" customHeight="1" x14ac:dyDescent="0.55000000000000004">
      <c r="A52" s="6">
        <f t="shared" si="2"/>
        <v>39</v>
      </c>
      <c r="B52" s="7"/>
      <c r="C52" s="8"/>
      <c r="D52" s="40"/>
      <c r="E52" s="43">
        <f t="shared" si="3"/>
        <v>0</v>
      </c>
      <c r="F52" s="71"/>
      <c r="G52" s="9"/>
      <c r="H52" s="10"/>
      <c r="I52" s="9"/>
      <c r="J52" s="7"/>
      <c r="K52" s="10"/>
      <c r="L52" s="11"/>
      <c r="M52" s="8"/>
      <c r="N52" s="9"/>
      <c r="O52" s="7"/>
      <c r="P52" s="10"/>
      <c r="Q52" s="9"/>
      <c r="R52" s="10"/>
      <c r="S52" s="11"/>
      <c r="T52" s="8"/>
      <c r="U52" s="9"/>
      <c r="V52" s="7"/>
      <c r="W52" s="10"/>
      <c r="X52" s="11"/>
      <c r="Y52" s="61"/>
      <c r="AE52" s="31"/>
      <c r="AU52" s="29"/>
      <c r="AV52" s="29"/>
    </row>
    <row r="53" spans="1:48" ht="20" customHeight="1" x14ac:dyDescent="0.55000000000000004">
      <c r="A53" s="6">
        <f t="shared" si="2"/>
        <v>39</v>
      </c>
      <c r="B53" s="7"/>
      <c r="C53" s="8"/>
      <c r="D53" s="40"/>
      <c r="E53" s="43">
        <f t="shared" si="3"/>
        <v>0</v>
      </c>
      <c r="F53" s="71"/>
      <c r="G53" s="9"/>
      <c r="H53" s="10"/>
      <c r="I53" s="9"/>
      <c r="J53" s="7"/>
      <c r="K53" s="10"/>
      <c r="L53" s="11"/>
      <c r="M53" s="8"/>
      <c r="N53" s="9"/>
      <c r="O53" s="7"/>
      <c r="P53" s="10"/>
      <c r="Q53" s="9"/>
      <c r="R53" s="10"/>
      <c r="S53" s="11"/>
      <c r="T53" s="8"/>
      <c r="U53" s="9"/>
      <c r="V53" s="7"/>
      <c r="W53" s="10"/>
      <c r="X53" s="11"/>
      <c r="Y53" s="61"/>
      <c r="AE53" s="31"/>
      <c r="AP53" s="93"/>
      <c r="AQ53" s="95"/>
      <c r="AR53" s="95"/>
      <c r="AS53" s="95"/>
      <c r="AT53" s="99"/>
      <c r="AU53" s="32"/>
      <c r="AV53" s="29"/>
    </row>
    <row r="54" spans="1:48" ht="20" customHeight="1" x14ac:dyDescent="0.55000000000000004">
      <c r="A54" s="6">
        <f t="shared" si="2"/>
        <v>39</v>
      </c>
      <c r="B54" s="7"/>
      <c r="C54" s="8"/>
      <c r="D54" s="40"/>
      <c r="E54" s="43">
        <f t="shared" si="3"/>
        <v>0</v>
      </c>
      <c r="F54" s="71"/>
      <c r="G54" s="9"/>
      <c r="H54" s="10"/>
      <c r="I54" s="9"/>
      <c r="J54" s="7"/>
      <c r="K54" s="10"/>
      <c r="L54" s="11"/>
      <c r="M54" s="8"/>
      <c r="N54" s="9"/>
      <c r="O54" s="7"/>
      <c r="P54" s="10"/>
      <c r="Q54" s="9"/>
      <c r="R54" s="10"/>
      <c r="S54" s="11"/>
      <c r="T54" s="8"/>
      <c r="U54" s="9"/>
      <c r="V54" s="7"/>
      <c r="W54" s="10"/>
      <c r="X54" s="11"/>
      <c r="Y54" s="61"/>
      <c r="AE54" s="31"/>
      <c r="AP54" s="93"/>
      <c r="AQ54" s="95"/>
      <c r="AR54" s="95"/>
      <c r="AS54" s="95"/>
      <c r="AT54" s="99"/>
      <c r="AU54" s="32"/>
      <c r="AV54" s="29"/>
    </row>
    <row r="55" spans="1:48" ht="20" customHeight="1" x14ac:dyDescent="0.55000000000000004">
      <c r="A55" s="6">
        <f t="shared" si="2"/>
        <v>39</v>
      </c>
      <c r="B55" s="7"/>
      <c r="C55" s="8"/>
      <c r="D55" s="40"/>
      <c r="E55" s="43">
        <f t="shared" si="3"/>
        <v>0</v>
      </c>
      <c r="F55" s="71"/>
      <c r="G55" s="9"/>
      <c r="H55" s="10"/>
      <c r="I55" s="9"/>
      <c r="J55" s="7"/>
      <c r="K55" s="10"/>
      <c r="L55" s="11"/>
      <c r="M55" s="8"/>
      <c r="N55" s="9"/>
      <c r="O55" s="7"/>
      <c r="P55" s="10"/>
      <c r="Q55" s="9"/>
      <c r="R55" s="10"/>
      <c r="S55" s="11"/>
      <c r="T55" s="8"/>
      <c r="U55" s="9"/>
      <c r="V55" s="7"/>
      <c r="W55" s="10"/>
      <c r="X55" s="11"/>
      <c r="Y55" s="61"/>
      <c r="AE55" s="31"/>
      <c r="AN55" s="97"/>
      <c r="AO55" s="95"/>
      <c r="AP55" s="92"/>
      <c r="AQ55" s="88"/>
      <c r="AR55" s="88"/>
      <c r="AS55" s="96"/>
      <c r="AT55" s="100"/>
      <c r="AU55" s="29"/>
      <c r="AV55" s="29"/>
    </row>
    <row r="56" spans="1:48" ht="20" customHeight="1" x14ac:dyDescent="0.55000000000000004">
      <c r="A56" s="6">
        <f t="shared" si="2"/>
        <v>39</v>
      </c>
      <c r="B56" s="7"/>
      <c r="C56" s="8"/>
      <c r="D56" s="40"/>
      <c r="E56" s="43">
        <f t="shared" si="3"/>
        <v>0</v>
      </c>
      <c r="F56" s="71"/>
      <c r="G56" s="9"/>
      <c r="H56" s="10"/>
      <c r="I56" s="9"/>
      <c r="J56" s="7"/>
      <c r="K56" s="10"/>
      <c r="L56" s="11"/>
      <c r="M56" s="8"/>
      <c r="N56" s="9"/>
      <c r="O56" s="7"/>
      <c r="P56" s="10"/>
      <c r="Q56" s="9"/>
      <c r="R56" s="10"/>
      <c r="S56" s="11"/>
      <c r="T56" s="8"/>
      <c r="U56" s="9"/>
      <c r="V56" s="7"/>
      <c r="W56" s="10"/>
      <c r="X56" s="11"/>
      <c r="Y56" s="61"/>
      <c r="AE56" s="31"/>
      <c r="AN56" s="97"/>
      <c r="AO56" s="95"/>
      <c r="AP56" s="92"/>
      <c r="AQ56" s="88"/>
      <c r="AR56" s="88"/>
      <c r="AS56" s="96"/>
      <c r="AT56" s="100"/>
      <c r="AU56" s="29"/>
      <c r="AV56" s="29"/>
    </row>
    <row r="57" spans="1:48" ht="20" customHeight="1" x14ac:dyDescent="0.55000000000000004">
      <c r="A57" s="6">
        <f t="shared" si="2"/>
        <v>39</v>
      </c>
      <c r="B57" s="7"/>
      <c r="C57" s="8"/>
      <c r="D57" s="40"/>
      <c r="E57" s="43">
        <f t="shared" si="3"/>
        <v>0</v>
      </c>
      <c r="F57" s="71"/>
      <c r="G57" s="9"/>
      <c r="H57" s="10"/>
      <c r="I57" s="9"/>
      <c r="J57" s="7"/>
      <c r="K57" s="10"/>
      <c r="L57" s="11"/>
      <c r="M57" s="8"/>
      <c r="N57" s="9"/>
      <c r="O57" s="7"/>
      <c r="P57" s="10"/>
      <c r="Q57" s="9"/>
      <c r="R57" s="10"/>
      <c r="S57" s="11"/>
      <c r="T57" s="8"/>
      <c r="U57" s="9"/>
      <c r="V57" s="7"/>
      <c r="W57" s="10"/>
      <c r="X57" s="11"/>
      <c r="Y57" s="61"/>
      <c r="AE57" s="31"/>
      <c r="AN57" s="98"/>
      <c r="AO57" s="49"/>
      <c r="AP57" s="93"/>
      <c r="AQ57" s="94"/>
      <c r="AR57" s="94"/>
      <c r="AS57" s="94"/>
      <c r="AT57" s="94"/>
      <c r="AU57" s="29"/>
      <c r="AV57" s="29"/>
    </row>
    <row r="58" spans="1:48" ht="20" customHeight="1" x14ac:dyDescent="0.55000000000000004">
      <c r="A58" s="6">
        <f t="shared" si="2"/>
        <v>39</v>
      </c>
      <c r="B58" s="7"/>
      <c r="C58" s="8"/>
      <c r="D58" s="40"/>
      <c r="E58" s="43">
        <f t="shared" si="3"/>
        <v>0</v>
      </c>
      <c r="F58" s="71"/>
      <c r="G58" s="9"/>
      <c r="H58" s="10"/>
      <c r="I58" s="9"/>
      <c r="J58" s="7"/>
      <c r="K58" s="10"/>
      <c r="L58" s="11"/>
      <c r="M58" s="8"/>
      <c r="N58" s="9"/>
      <c r="O58" s="7"/>
      <c r="P58" s="10"/>
      <c r="Q58" s="9"/>
      <c r="R58" s="10"/>
      <c r="S58" s="11"/>
      <c r="T58" s="8"/>
      <c r="U58" s="9"/>
      <c r="V58" s="7"/>
      <c r="W58" s="10"/>
      <c r="X58" s="11"/>
      <c r="Y58" s="61"/>
      <c r="AE58" s="31"/>
      <c r="AN58" s="98"/>
      <c r="AP58" s="93"/>
      <c r="AQ58" s="94"/>
      <c r="AR58" s="94"/>
      <c r="AS58" s="94"/>
      <c r="AT58" s="94"/>
      <c r="AU58" s="29"/>
      <c r="AV58" s="29"/>
    </row>
    <row r="59" spans="1:48" ht="20" customHeight="1" x14ac:dyDescent="0.55000000000000004">
      <c r="A59" s="6">
        <f t="shared" si="2"/>
        <v>39</v>
      </c>
      <c r="B59" s="7"/>
      <c r="C59" s="8"/>
      <c r="D59" s="40"/>
      <c r="E59" s="43">
        <f t="shared" si="3"/>
        <v>0</v>
      </c>
      <c r="F59" s="71"/>
      <c r="G59" s="9"/>
      <c r="H59" s="10"/>
      <c r="I59" s="9"/>
      <c r="J59" s="7"/>
      <c r="K59" s="10"/>
      <c r="L59" s="11"/>
      <c r="M59" s="8"/>
      <c r="N59" s="9"/>
      <c r="O59" s="7"/>
      <c r="P59" s="10"/>
      <c r="Q59" s="9"/>
      <c r="R59" s="10"/>
      <c r="S59" s="11"/>
      <c r="T59" s="8"/>
      <c r="U59" s="9"/>
      <c r="V59" s="7"/>
      <c r="W59" s="10"/>
      <c r="X59" s="11"/>
      <c r="Y59" s="61"/>
      <c r="AE59" s="31"/>
      <c r="AU59" s="29"/>
      <c r="AV59" s="29"/>
    </row>
    <row r="60" spans="1:48" ht="20" customHeight="1" x14ac:dyDescent="0.55000000000000004">
      <c r="A60" s="6">
        <f t="shared" si="2"/>
        <v>39</v>
      </c>
      <c r="B60" s="7"/>
      <c r="C60" s="8"/>
      <c r="D60" s="40"/>
      <c r="E60" s="43">
        <f t="shared" si="3"/>
        <v>0</v>
      </c>
      <c r="F60" s="71"/>
      <c r="G60" s="9"/>
      <c r="H60" s="10"/>
      <c r="I60" s="9"/>
      <c r="J60" s="7"/>
      <c r="K60" s="10"/>
      <c r="L60" s="11"/>
      <c r="M60" s="8"/>
      <c r="N60" s="9"/>
      <c r="O60" s="7"/>
      <c r="P60" s="10"/>
      <c r="Q60" s="9"/>
      <c r="R60" s="10"/>
      <c r="S60" s="11"/>
      <c r="T60" s="8"/>
      <c r="U60" s="9"/>
      <c r="V60" s="7"/>
      <c r="W60" s="10"/>
      <c r="X60" s="11"/>
      <c r="Y60" s="61"/>
      <c r="AE60" s="31"/>
      <c r="AU60" s="29"/>
      <c r="AV60" s="29"/>
    </row>
    <row r="61" spans="1:48" ht="20" customHeight="1" x14ac:dyDescent="0.55000000000000004">
      <c r="A61" s="6">
        <f t="shared" si="2"/>
        <v>39</v>
      </c>
      <c r="B61" s="7"/>
      <c r="C61" s="8"/>
      <c r="D61" s="40"/>
      <c r="E61" s="43">
        <f t="shared" si="3"/>
        <v>0</v>
      </c>
      <c r="F61" s="71"/>
      <c r="G61" s="9"/>
      <c r="H61" s="10"/>
      <c r="I61" s="9"/>
      <c r="J61" s="7"/>
      <c r="K61" s="10"/>
      <c r="L61" s="11"/>
      <c r="M61" s="8"/>
      <c r="N61" s="9"/>
      <c r="O61" s="7"/>
      <c r="P61" s="10"/>
      <c r="Q61" s="9"/>
      <c r="R61" s="10"/>
      <c r="S61" s="11"/>
      <c r="T61" s="8"/>
      <c r="U61" s="9"/>
      <c r="V61" s="7"/>
      <c r="W61" s="10"/>
      <c r="X61" s="11"/>
      <c r="Y61" s="61"/>
      <c r="AE61" s="31"/>
      <c r="AU61" s="29"/>
      <c r="AV61" s="29"/>
    </row>
    <row r="62" spans="1:48" ht="20" customHeight="1" x14ac:dyDescent="0.55000000000000004">
      <c r="A62" s="6">
        <f t="shared" si="2"/>
        <v>39</v>
      </c>
      <c r="B62" s="7"/>
      <c r="C62" s="8"/>
      <c r="D62" s="40"/>
      <c r="E62" s="43">
        <f t="shared" si="3"/>
        <v>0</v>
      </c>
      <c r="F62" s="71"/>
      <c r="G62" s="9"/>
      <c r="H62" s="10"/>
      <c r="I62" s="9"/>
      <c r="J62" s="7"/>
      <c r="K62" s="10"/>
      <c r="L62" s="11"/>
      <c r="M62" s="8"/>
      <c r="N62" s="9"/>
      <c r="O62" s="7"/>
      <c r="P62" s="10"/>
      <c r="Q62" s="9"/>
      <c r="R62" s="10"/>
      <c r="S62" s="11"/>
      <c r="T62" s="8"/>
      <c r="U62" s="9"/>
      <c r="V62" s="7"/>
      <c r="W62" s="10"/>
      <c r="X62" s="11"/>
      <c r="Y62" s="61"/>
      <c r="AE62" s="31"/>
      <c r="AU62" s="29"/>
      <c r="AV62" s="29"/>
    </row>
    <row r="63" spans="1:48" ht="20" customHeight="1" x14ac:dyDescent="0.55000000000000004">
      <c r="A63" s="6">
        <f t="shared" si="2"/>
        <v>39</v>
      </c>
      <c r="B63" s="7"/>
      <c r="C63" s="8"/>
      <c r="D63" s="40"/>
      <c r="E63" s="43">
        <f t="shared" si="3"/>
        <v>0</v>
      </c>
      <c r="F63" s="71"/>
      <c r="G63" s="9"/>
      <c r="H63" s="10"/>
      <c r="I63" s="9"/>
      <c r="J63" s="7"/>
      <c r="K63" s="10"/>
      <c r="L63" s="11"/>
      <c r="M63" s="8"/>
      <c r="N63" s="9"/>
      <c r="O63" s="7"/>
      <c r="P63" s="10"/>
      <c r="Q63" s="9"/>
      <c r="R63" s="10"/>
      <c r="S63" s="11"/>
      <c r="T63" s="8"/>
      <c r="U63" s="9"/>
      <c r="V63" s="7"/>
      <c r="W63" s="10"/>
      <c r="X63" s="11"/>
      <c r="Y63" s="61"/>
      <c r="AE63" s="31"/>
      <c r="AU63" s="29"/>
      <c r="AV63" s="29"/>
    </row>
    <row r="64" spans="1:48" ht="20" customHeight="1" x14ac:dyDescent="0.55000000000000004">
      <c r="A64" s="6">
        <f t="shared" si="2"/>
        <v>39</v>
      </c>
      <c r="B64" s="7"/>
      <c r="C64" s="8"/>
      <c r="D64" s="40"/>
      <c r="E64" s="43">
        <f t="shared" si="3"/>
        <v>0</v>
      </c>
      <c r="F64" s="71"/>
      <c r="G64" s="9"/>
      <c r="H64" s="10"/>
      <c r="I64" s="9"/>
      <c r="J64" s="7"/>
      <c r="K64" s="10"/>
      <c r="L64" s="11"/>
      <c r="M64" s="8"/>
      <c r="N64" s="9"/>
      <c r="O64" s="7"/>
      <c r="P64" s="10"/>
      <c r="Q64" s="9"/>
      <c r="R64" s="10"/>
      <c r="S64" s="11"/>
      <c r="T64" s="8"/>
      <c r="U64" s="9"/>
      <c r="V64" s="7"/>
      <c r="W64" s="10"/>
      <c r="X64" s="11"/>
      <c r="Y64" s="61"/>
      <c r="AA64" s="51"/>
      <c r="AB64" s="50"/>
      <c r="AC64" s="52"/>
      <c r="AD64" s="26"/>
      <c r="AE64" s="31"/>
      <c r="AU64" s="29"/>
      <c r="AV64" s="29"/>
    </row>
    <row r="65" spans="1:48" ht="20" customHeight="1" x14ac:dyDescent="0.55000000000000004">
      <c r="A65" s="6">
        <f t="shared" si="2"/>
        <v>39</v>
      </c>
      <c r="B65" s="7"/>
      <c r="C65" s="8"/>
      <c r="D65" s="40"/>
      <c r="E65" s="43">
        <f t="shared" si="3"/>
        <v>0</v>
      </c>
      <c r="F65" s="71"/>
      <c r="G65" s="9"/>
      <c r="H65" s="10"/>
      <c r="I65" s="9"/>
      <c r="J65" s="7"/>
      <c r="K65" s="10"/>
      <c r="L65" s="11"/>
      <c r="M65" s="8"/>
      <c r="N65" s="9"/>
      <c r="O65" s="7"/>
      <c r="P65" s="10"/>
      <c r="Q65" s="9"/>
      <c r="R65" s="10"/>
      <c r="S65" s="11"/>
      <c r="T65" s="8"/>
      <c r="U65" s="9"/>
      <c r="V65" s="7"/>
      <c r="W65" s="10"/>
      <c r="X65" s="11"/>
      <c r="Y65" s="61"/>
      <c r="AA65" s="51"/>
      <c r="AB65" s="50"/>
      <c r="AC65" s="52"/>
      <c r="AD65" s="26"/>
      <c r="AE65" s="31"/>
      <c r="AU65" s="29"/>
      <c r="AV65" s="29"/>
    </row>
    <row r="66" spans="1:48" ht="20" customHeight="1" x14ac:dyDescent="0.55000000000000004">
      <c r="A66" s="6">
        <f t="shared" si="2"/>
        <v>39</v>
      </c>
      <c r="B66" s="7"/>
      <c r="C66" s="8"/>
      <c r="D66" s="40"/>
      <c r="E66" s="43">
        <f t="shared" si="3"/>
        <v>0</v>
      </c>
      <c r="F66" s="71"/>
      <c r="G66" s="9"/>
      <c r="H66" s="10"/>
      <c r="I66" s="9"/>
      <c r="J66" s="7"/>
      <c r="K66" s="10"/>
      <c r="L66" s="11"/>
      <c r="M66" s="8"/>
      <c r="N66" s="9"/>
      <c r="O66" s="7"/>
      <c r="P66" s="10"/>
      <c r="Q66" s="9"/>
      <c r="R66" s="10"/>
      <c r="S66" s="11"/>
      <c r="T66" s="8"/>
      <c r="U66" s="9"/>
      <c r="V66" s="7"/>
      <c r="W66" s="10"/>
      <c r="X66" s="11"/>
      <c r="Y66" s="61"/>
      <c r="AA66" s="51"/>
      <c r="AB66" s="50"/>
      <c r="AC66" s="52"/>
      <c r="AD66" s="26"/>
      <c r="AE66" s="31"/>
      <c r="AU66" s="29"/>
      <c r="AV66" s="29"/>
    </row>
    <row r="67" spans="1:48" ht="20" customHeight="1" x14ac:dyDescent="0.55000000000000004">
      <c r="A67" s="6">
        <f t="shared" si="2"/>
        <v>39</v>
      </c>
      <c r="B67" s="7"/>
      <c r="C67" s="8"/>
      <c r="D67" s="40"/>
      <c r="E67" s="43">
        <f t="shared" si="3"/>
        <v>0</v>
      </c>
      <c r="F67" s="71"/>
      <c r="G67" s="9"/>
      <c r="H67" s="10"/>
      <c r="I67" s="9"/>
      <c r="J67" s="7"/>
      <c r="K67" s="10"/>
      <c r="L67" s="11"/>
      <c r="M67" s="8"/>
      <c r="N67" s="9"/>
      <c r="O67" s="7"/>
      <c r="P67" s="10"/>
      <c r="Q67" s="9"/>
      <c r="R67" s="10"/>
      <c r="S67" s="11"/>
      <c r="T67" s="8"/>
      <c r="U67" s="9"/>
      <c r="V67" s="7"/>
      <c r="W67" s="10"/>
      <c r="X67" s="11"/>
      <c r="Y67" s="61"/>
    </row>
    <row r="68" spans="1:48" ht="20" customHeight="1" x14ac:dyDescent="0.55000000000000004">
      <c r="A68" s="6">
        <f t="shared" ref="A68:A90" si="4">RANK(E68,$E$4:$E$92)</f>
        <v>39</v>
      </c>
      <c r="B68" s="7"/>
      <c r="C68" s="8"/>
      <c r="D68" s="40"/>
      <c r="E68" s="43">
        <f t="shared" ref="E68:E90" si="5">H68+J68+K68+M68+O68+P68+T68+V68+W68+Y68+R68</f>
        <v>0</v>
      </c>
      <c r="F68" s="71"/>
      <c r="G68" s="9"/>
      <c r="H68" s="10"/>
      <c r="I68" s="9"/>
      <c r="J68" s="7"/>
      <c r="K68" s="10"/>
      <c r="L68" s="11"/>
      <c r="M68" s="8"/>
      <c r="N68" s="9"/>
      <c r="O68" s="7"/>
      <c r="P68" s="10"/>
      <c r="Q68" s="9"/>
      <c r="R68" s="10"/>
      <c r="S68" s="11"/>
      <c r="T68" s="8"/>
      <c r="U68" s="9"/>
      <c r="V68" s="7"/>
      <c r="W68" s="10"/>
      <c r="X68" s="11"/>
      <c r="Y68" s="61"/>
    </row>
    <row r="69" spans="1:48" ht="20" customHeight="1" x14ac:dyDescent="0.55000000000000004">
      <c r="A69" s="6">
        <f t="shared" si="4"/>
        <v>39</v>
      </c>
      <c r="B69" s="7"/>
      <c r="C69" s="8"/>
      <c r="D69" s="40"/>
      <c r="E69" s="43">
        <f t="shared" si="5"/>
        <v>0</v>
      </c>
      <c r="F69" s="71"/>
      <c r="G69" s="9"/>
      <c r="H69" s="10"/>
      <c r="I69" s="9"/>
      <c r="J69" s="7"/>
      <c r="K69" s="10"/>
      <c r="L69" s="11"/>
      <c r="M69" s="8"/>
      <c r="N69" s="9"/>
      <c r="O69" s="7"/>
      <c r="P69" s="10"/>
      <c r="Q69" s="9"/>
      <c r="R69" s="10"/>
      <c r="S69" s="11"/>
      <c r="T69" s="8"/>
      <c r="U69" s="9"/>
      <c r="V69" s="7"/>
      <c r="W69" s="10"/>
      <c r="X69" s="11"/>
      <c r="Y69" s="61"/>
    </row>
    <row r="70" spans="1:48" ht="20" customHeight="1" x14ac:dyDescent="0.55000000000000004">
      <c r="A70" s="6">
        <f t="shared" si="4"/>
        <v>39</v>
      </c>
      <c r="B70" s="7"/>
      <c r="C70" s="8"/>
      <c r="D70" s="40"/>
      <c r="E70" s="43">
        <f t="shared" si="5"/>
        <v>0</v>
      </c>
      <c r="F70" s="71"/>
      <c r="G70" s="9"/>
      <c r="H70" s="10"/>
      <c r="I70" s="9"/>
      <c r="J70" s="7"/>
      <c r="K70" s="10"/>
      <c r="L70" s="11"/>
      <c r="M70" s="8"/>
      <c r="N70" s="9"/>
      <c r="O70" s="7"/>
      <c r="P70" s="10"/>
      <c r="Q70" s="9"/>
      <c r="R70" s="10"/>
      <c r="S70" s="11"/>
      <c r="T70" s="8"/>
      <c r="U70" s="9"/>
      <c r="V70" s="7"/>
      <c r="W70" s="10"/>
      <c r="X70" s="11"/>
      <c r="Y70" s="61"/>
    </row>
    <row r="71" spans="1:48" ht="20" customHeight="1" x14ac:dyDescent="0.55000000000000004">
      <c r="A71" s="6">
        <f t="shared" si="4"/>
        <v>39</v>
      </c>
      <c r="B71" s="7"/>
      <c r="C71" s="8"/>
      <c r="D71" s="40"/>
      <c r="E71" s="43">
        <f t="shared" si="5"/>
        <v>0</v>
      </c>
      <c r="F71" s="71"/>
      <c r="G71" s="9"/>
      <c r="H71" s="10"/>
      <c r="I71" s="9"/>
      <c r="J71" s="7"/>
      <c r="K71" s="10"/>
      <c r="L71" s="11"/>
      <c r="M71" s="8"/>
      <c r="N71" s="9"/>
      <c r="O71" s="7"/>
      <c r="P71" s="10"/>
      <c r="Q71" s="9"/>
      <c r="R71" s="10"/>
      <c r="S71" s="11"/>
      <c r="T71" s="8"/>
      <c r="U71" s="9"/>
      <c r="V71" s="7"/>
      <c r="W71" s="10"/>
      <c r="X71" s="11"/>
      <c r="Y71" s="61"/>
    </row>
    <row r="72" spans="1:48" ht="20" customHeight="1" x14ac:dyDescent="0.55000000000000004">
      <c r="A72" s="6">
        <f t="shared" si="4"/>
        <v>39</v>
      </c>
      <c r="B72" s="7"/>
      <c r="C72" s="8"/>
      <c r="D72" s="40"/>
      <c r="E72" s="43">
        <f t="shared" si="5"/>
        <v>0</v>
      </c>
      <c r="F72" s="71"/>
      <c r="G72" s="9"/>
      <c r="H72" s="10"/>
      <c r="I72" s="9"/>
      <c r="J72" s="7"/>
      <c r="K72" s="10"/>
      <c r="L72" s="11"/>
      <c r="M72" s="8"/>
      <c r="N72" s="9"/>
      <c r="O72" s="7"/>
      <c r="P72" s="10"/>
      <c r="Q72" s="9"/>
      <c r="R72" s="10"/>
      <c r="S72" s="11"/>
      <c r="T72" s="8"/>
      <c r="U72" s="9"/>
      <c r="V72" s="7"/>
      <c r="W72" s="10"/>
      <c r="X72" s="11"/>
      <c r="Y72" s="61"/>
    </row>
    <row r="73" spans="1:48" ht="20" customHeight="1" x14ac:dyDescent="0.55000000000000004">
      <c r="A73" s="6">
        <f t="shared" si="4"/>
        <v>39</v>
      </c>
      <c r="B73" s="7"/>
      <c r="C73" s="8"/>
      <c r="D73" s="40"/>
      <c r="E73" s="43">
        <f t="shared" si="5"/>
        <v>0</v>
      </c>
      <c r="F73" s="71"/>
      <c r="G73" s="9"/>
      <c r="H73" s="10"/>
      <c r="I73" s="9"/>
      <c r="J73" s="7"/>
      <c r="K73" s="10"/>
      <c r="L73" s="11"/>
      <c r="M73" s="8"/>
      <c r="N73" s="9"/>
      <c r="O73" s="7"/>
      <c r="P73" s="10"/>
      <c r="Q73" s="9"/>
      <c r="R73" s="10"/>
      <c r="S73" s="11"/>
      <c r="T73" s="8"/>
      <c r="U73" s="9"/>
      <c r="V73" s="7"/>
      <c r="W73" s="10"/>
      <c r="X73" s="11"/>
      <c r="Y73" s="61"/>
    </row>
    <row r="74" spans="1:48" ht="20" customHeight="1" x14ac:dyDescent="0.55000000000000004">
      <c r="A74" s="6">
        <f t="shared" si="4"/>
        <v>39</v>
      </c>
      <c r="B74" s="7"/>
      <c r="C74" s="8"/>
      <c r="D74" s="40"/>
      <c r="E74" s="43">
        <f t="shared" si="5"/>
        <v>0</v>
      </c>
      <c r="F74" s="71"/>
      <c r="G74" s="9"/>
      <c r="H74" s="10"/>
      <c r="I74" s="9"/>
      <c r="J74" s="7"/>
      <c r="K74" s="10"/>
      <c r="L74" s="11"/>
      <c r="M74" s="8"/>
      <c r="N74" s="9"/>
      <c r="O74" s="7"/>
      <c r="P74" s="10"/>
      <c r="Q74" s="9"/>
      <c r="R74" s="10"/>
      <c r="S74" s="11"/>
      <c r="T74" s="8"/>
      <c r="U74" s="9"/>
      <c r="V74" s="7"/>
      <c r="W74" s="10"/>
      <c r="X74" s="11"/>
      <c r="Y74" s="61"/>
    </row>
    <row r="75" spans="1:48" ht="20" customHeight="1" x14ac:dyDescent="0.55000000000000004">
      <c r="A75" s="6">
        <f t="shared" si="4"/>
        <v>39</v>
      </c>
      <c r="B75" s="7"/>
      <c r="C75" s="8"/>
      <c r="D75" s="40"/>
      <c r="E75" s="43">
        <f t="shared" si="5"/>
        <v>0</v>
      </c>
      <c r="F75" s="71"/>
      <c r="G75" s="9"/>
      <c r="H75" s="10"/>
      <c r="I75" s="9"/>
      <c r="J75" s="7"/>
      <c r="K75" s="10"/>
      <c r="L75" s="11"/>
      <c r="M75" s="8"/>
      <c r="N75" s="9"/>
      <c r="O75" s="7"/>
      <c r="P75" s="10"/>
      <c r="Q75" s="9"/>
      <c r="R75" s="10"/>
      <c r="S75" s="11"/>
      <c r="T75" s="8"/>
      <c r="U75" s="9"/>
      <c r="V75" s="7"/>
      <c r="W75" s="10"/>
      <c r="X75" s="11"/>
      <c r="Y75" s="61"/>
    </row>
    <row r="76" spans="1:48" ht="20" customHeight="1" x14ac:dyDescent="0.55000000000000004">
      <c r="A76" s="6">
        <f t="shared" si="4"/>
        <v>39</v>
      </c>
      <c r="B76" s="7"/>
      <c r="C76" s="8"/>
      <c r="D76" s="40"/>
      <c r="E76" s="43">
        <f t="shared" si="5"/>
        <v>0</v>
      </c>
      <c r="F76" s="71"/>
      <c r="G76" s="9"/>
      <c r="H76" s="10"/>
      <c r="I76" s="9"/>
      <c r="J76" s="7"/>
      <c r="K76" s="10"/>
      <c r="L76" s="11"/>
      <c r="M76" s="8"/>
      <c r="N76" s="9"/>
      <c r="O76" s="7"/>
      <c r="P76" s="10"/>
      <c r="Q76" s="9"/>
      <c r="R76" s="10"/>
      <c r="S76" s="11"/>
      <c r="T76" s="8"/>
      <c r="U76" s="9"/>
      <c r="V76" s="7"/>
      <c r="W76" s="10"/>
      <c r="X76" s="11"/>
      <c r="Y76" s="61"/>
    </row>
    <row r="77" spans="1:48" ht="20" customHeight="1" x14ac:dyDescent="0.55000000000000004">
      <c r="A77" s="6">
        <f t="shared" si="4"/>
        <v>39</v>
      </c>
      <c r="B77" s="7"/>
      <c r="C77" s="8"/>
      <c r="D77" s="40"/>
      <c r="E77" s="43">
        <f t="shared" si="5"/>
        <v>0</v>
      </c>
      <c r="F77" s="71"/>
      <c r="G77" s="9"/>
      <c r="H77" s="10"/>
      <c r="I77" s="9"/>
      <c r="J77" s="7"/>
      <c r="K77" s="10"/>
      <c r="L77" s="11"/>
      <c r="M77" s="8"/>
      <c r="N77" s="9"/>
      <c r="O77" s="7"/>
      <c r="P77" s="10"/>
      <c r="Q77" s="9"/>
      <c r="R77" s="10"/>
      <c r="S77" s="11"/>
      <c r="T77" s="8"/>
      <c r="U77" s="9"/>
      <c r="V77" s="7"/>
      <c r="W77" s="10"/>
      <c r="X77" s="11"/>
      <c r="Y77" s="61"/>
    </row>
    <row r="78" spans="1:48" ht="20" customHeight="1" x14ac:dyDescent="0.55000000000000004">
      <c r="A78" s="6">
        <f t="shared" si="4"/>
        <v>39</v>
      </c>
      <c r="B78" s="7"/>
      <c r="C78" s="8"/>
      <c r="D78" s="40"/>
      <c r="E78" s="43">
        <f t="shared" si="5"/>
        <v>0</v>
      </c>
      <c r="F78" s="71"/>
      <c r="G78" s="9"/>
      <c r="H78" s="10"/>
      <c r="I78" s="9"/>
      <c r="J78" s="7"/>
      <c r="K78" s="10"/>
      <c r="L78" s="11"/>
      <c r="M78" s="8"/>
      <c r="N78" s="9"/>
      <c r="O78" s="7"/>
      <c r="P78" s="10"/>
      <c r="Q78" s="9"/>
      <c r="R78" s="10"/>
      <c r="S78" s="11"/>
      <c r="T78" s="8"/>
      <c r="U78" s="9"/>
      <c r="V78" s="7"/>
      <c r="W78" s="10"/>
      <c r="X78" s="11"/>
      <c r="Y78" s="61"/>
    </row>
    <row r="79" spans="1:48" ht="20" customHeight="1" x14ac:dyDescent="0.55000000000000004">
      <c r="A79" s="6">
        <f t="shared" si="4"/>
        <v>39</v>
      </c>
      <c r="B79" s="7"/>
      <c r="C79" s="8"/>
      <c r="D79" s="40"/>
      <c r="E79" s="43">
        <f t="shared" si="5"/>
        <v>0</v>
      </c>
      <c r="F79" s="71"/>
      <c r="G79" s="9"/>
      <c r="H79" s="10"/>
      <c r="I79" s="9"/>
      <c r="J79" s="7"/>
      <c r="K79" s="10"/>
      <c r="L79" s="11"/>
      <c r="M79" s="8"/>
      <c r="N79" s="9"/>
      <c r="O79" s="7"/>
      <c r="P79" s="10"/>
      <c r="Q79" s="9"/>
      <c r="R79" s="10"/>
      <c r="S79" s="11"/>
      <c r="T79" s="8"/>
      <c r="U79" s="9"/>
      <c r="V79" s="7"/>
      <c r="W79" s="10"/>
      <c r="X79" s="11"/>
      <c r="Y79" s="61"/>
    </row>
    <row r="80" spans="1:48" ht="20" customHeight="1" x14ac:dyDescent="0.55000000000000004">
      <c r="A80" s="6">
        <f t="shared" si="4"/>
        <v>39</v>
      </c>
      <c r="B80" s="7"/>
      <c r="C80" s="8"/>
      <c r="D80" s="40"/>
      <c r="E80" s="43">
        <f t="shared" si="5"/>
        <v>0</v>
      </c>
      <c r="F80" s="71"/>
      <c r="G80" s="9"/>
      <c r="H80" s="10"/>
      <c r="I80" s="9"/>
      <c r="J80" s="7"/>
      <c r="K80" s="10"/>
      <c r="L80" s="11"/>
      <c r="M80" s="8"/>
      <c r="N80" s="9"/>
      <c r="O80" s="7"/>
      <c r="P80" s="10"/>
      <c r="Q80" s="9"/>
      <c r="R80" s="10"/>
      <c r="S80" s="11"/>
      <c r="T80" s="8"/>
      <c r="U80" s="9"/>
      <c r="V80" s="7"/>
      <c r="W80" s="10"/>
      <c r="X80" s="11"/>
      <c r="Y80" s="61"/>
    </row>
    <row r="81" spans="1:25" ht="20" customHeight="1" x14ac:dyDescent="0.55000000000000004">
      <c r="A81" s="6">
        <f t="shared" si="4"/>
        <v>39</v>
      </c>
      <c r="B81" s="7"/>
      <c r="C81" s="8"/>
      <c r="D81" s="40"/>
      <c r="E81" s="43">
        <f t="shared" si="5"/>
        <v>0</v>
      </c>
      <c r="F81" s="71"/>
      <c r="G81" s="9"/>
      <c r="H81" s="10"/>
      <c r="I81" s="9"/>
      <c r="J81" s="7"/>
      <c r="K81" s="10"/>
      <c r="L81" s="11"/>
      <c r="M81" s="8"/>
      <c r="N81" s="9"/>
      <c r="O81" s="7"/>
      <c r="P81" s="10"/>
      <c r="Q81" s="9"/>
      <c r="R81" s="10"/>
      <c r="S81" s="11"/>
      <c r="T81" s="8"/>
      <c r="U81" s="9"/>
      <c r="V81" s="7"/>
      <c r="W81" s="10"/>
      <c r="X81" s="11"/>
      <c r="Y81" s="61"/>
    </row>
    <row r="82" spans="1:25" ht="20" customHeight="1" x14ac:dyDescent="0.55000000000000004">
      <c r="A82" s="6">
        <f t="shared" si="4"/>
        <v>39</v>
      </c>
      <c r="B82" s="7"/>
      <c r="C82" s="8"/>
      <c r="D82" s="40"/>
      <c r="E82" s="43">
        <f t="shared" si="5"/>
        <v>0</v>
      </c>
      <c r="F82" s="71"/>
      <c r="G82" s="9"/>
      <c r="H82" s="10"/>
      <c r="I82" s="9"/>
      <c r="J82" s="7"/>
      <c r="K82" s="10"/>
      <c r="L82" s="11"/>
      <c r="M82" s="8"/>
      <c r="N82" s="9"/>
      <c r="O82" s="7"/>
      <c r="P82" s="10"/>
      <c r="Q82" s="9"/>
      <c r="R82" s="10"/>
      <c r="S82" s="11"/>
      <c r="T82" s="8"/>
      <c r="U82" s="9"/>
      <c r="V82" s="7"/>
      <c r="W82" s="10"/>
      <c r="X82" s="11"/>
      <c r="Y82" s="61"/>
    </row>
    <row r="83" spans="1:25" ht="20" customHeight="1" x14ac:dyDescent="0.55000000000000004">
      <c r="A83" s="6">
        <f t="shared" si="4"/>
        <v>39</v>
      </c>
      <c r="B83" s="7"/>
      <c r="C83" s="8"/>
      <c r="D83" s="40"/>
      <c r="E83" s="43">
        <f t="shared" si="5"/>
        <v>0</v>
      </c>
      <c r="F83" s="71"/>
      <c r="G83" s="9"/>
      <c r="H83" s="10"/>
      <c r="I83" s="9"/>
      <c r="J83" s="7"/>
      <c r="K83" s="10"/>
      <c r="L83" s="11"/>
      <c r="M83" s="8"/>
      <c r="N83" s="9"/>
      <c r="O83" s="7"/>
      <c r="P83" s="10"/>
      <c r="Q83" s="9"/>
      <c r="R83" s="10"/>
      <c r="S83" s="11"/>
      <c r="T83" s="8"/>
      <c r="U83" s="9"/>
      <c r="V83" s="7"/>
      <c r="W83" s="10"/>
      <c r="X83" s="11"/>
      <c r="Y83" s="61"/>
    </row>
    <row r="84" spans="1:25" ht="20" customHeight="1" x14ac:dyDescent="0.55000000000000004">
      <c r="A84" s="6">
        <f t="shared" si="4"/>
        <v>39</v>
      </c>
      <c r="B84" s="7"/>
      <c r="C84" s="8"/>
      <c r="D84" s="40"/>
      <c r="E84" s="43">
        <f t="shared" si="5"/>
        <v>0</v>
      </c>
      <c r="F84" s="71"/>
      <c r="G84" s="9"/>
      <c r="H84" s="10"/>
      <c r="I84" s="9"/>
      <c r="J84" s="7"/>
      <c r="K84" s="10"/>
      <c r="L84" s="11"/>
      <c r="M84" s="8"/>
      <c r="N84" s="9"/>
      <c r="O84" s="7"/>
      <c r="P84" s="10"/>
      <c r="Q84" s="9"/>
      <c r="R84" s="10"/>
      <c r="S84" s="11"/>
      <c r="T84" s="8"/>
      <c r="U84" s="9"/>
      <c r="V84" s="7"/>
      <c r="W84" s="10"/>
      <c r="X84" s="11"/>
      <c r="Y84" s="61"/>
    </row>
    <row r="85" spans="1:25" ht="20" customHeight="1" x14ac:dyDescent="0.55000000000000004">
      <c r="A85" s="6">
        <f t="shared" si="4"/>
        <v>39</v>
      </c>
      <c r="B85" s="7"/>
      <c r="C85" s="8"/>
      <c r="D85" s="40"/>
      <c r="E85" s="43">
        <f t="shared" si="5"/>
        <v>0</v>
      </c>
      <c r="F85" s="71"/>
      <c r="G85" s="9"/>
      <c r="H85" s="10"/>
      <c r="I85" s="9"/>
      <c r="J85" s="7"/>
      <c r="K85" s="10"/>
      <c r="L85" s="11"/>
      <c r="M85" s="8"/>
      <c r="N85" s="9"/>
      <c r="O85" s="7"/>
      <c r="P85" s="10"/>
      <c r="Q85" s="9"/>
      <c r="R85" s="10"/>
      <c r="S85" s="11"/>
      <c r="T85" s="8"/>
      <c r="U85" s="9"/>
      <c r="V85" s="7"/>
      <c r="W85" s="10"/>
      <c r="X85" s="11"/>
      <c r="Y85" s="61"/>
    </row>
    <row r="86" spans="1:25" ht="20" customHeight="1" x14ac:dyDescent="0.55000000000000004">
      <c r="A86" s="6">
        <f t="shared" si="4"/>
        <v>39</v>
      </c>
      <c r="B86" s="7"/>
      <c r="C86" s="8"/>
      <c r="D86" s="40"/>
      <c r="E86" s="43">
        <f t="shared" si="5"/>
        <v>0</v>
      </c>
      <c r="F86" s="71"/>
      <c r="G86" s="9"/>
      <c r="H86" s="10"/>
      <c r="I86" s="9"/>
      <c r="J86" s="7"/>
      <c r="K86" s="10"/>
      <c r="L86" s="11"/>
      <c r="M86" s="8"/>
      <c r="N86" s="9"/>
      <c r="O86" s="7"/>
      <c r="P86" s="10"/>
      <c r="Q86" s="9"/>
      <c r="R86" s="10"/>
      <c r="S86" s="11"/>
      <c r="T86" s="8"/>
      <c r="U86" s="9"/>
      <c r="V86" s="7"/>
      <c r="W86" s="10"/>
      <c r="X86" s="11"/>
      <c r="Y86" s="61"/>
    </row>
    <row r="87" spans="1:25" ht="20" customHeight="1" x14ac:dyDescent="0.55000000000000004">
      <c r="A87" s="6">
        <f t="shared" si="4"/>
        <v>39</v>
      </c>
      <c r="B87" s="7"/>
      <c r="C87" s="8"/>
      <c r="D87" s="40"/>
      <c r="E87" s="43">
        <f t="shared" si="5"/>
        <v>0</v>
      </c>
      <c r="F87" s="71"/>
      <c r="G87" s="9"/>
      <c r="H87" s="10"/>
      <c r="I87" s="9"/>
      <c r="J87" s="7"/>
      <c r="K87" s="10"/>
      <c r="L87" s="11"/>
      <c r="M87" s="8"/>
      <c r="N87" s="9"/>
      <c r="O87" s="7"/>
      <c r="P87" s="10"/>
      <c r="Q87" s="9"/>
      <c r="R87" s="10"/>
      <c r="S87" s="11"/>
      <c r="T87" s="8"/>
      <c r="U87" s="9"/>
      <c r="V87" s="7"/>
      <c r="W87" s="10"/>
      <c r="X87" s="11"/>
      <c r="Y87" s="61"/>
    </row>
    <row r="88" spans="1:25" ht="20" customHeight="1" x14ac:dyDescent="0.55000000000000004">
      <c r="A88" s="6">
        <f t="shared" si="4"/>
        <v>39</v>
      </c>
      <c r="B88" s="7"/>
      <c r="C88" s="8"/>
      <c r="D88" s="40"/>
      <c r="E88" s="43">
        <f t="shared" si="5"/>
        <v>0</v>
      </c>
      <c r="F88" s="71"/>
      <c r="G88" s="9"/>
      <c r="H88" s="10"/>
      <c r="I88" s="9"/>
      <c r="J88" s="7"/>
      <c r="K88" s="10"/>
      <c r="L88" s="11"/>
      <c r="M88" s="8"/>
      <c r="N88" s="9"/>
      <c r="O88" s="7"/>
      <c r="P88" s="10"/>
      <c r="Q88" s="9"/>
      <c r="R88" s="10"/>
      <c r="S88" s="11"/>
      <c r="T88" s="8"/>
      <c r="U88" s="9"/>
      <c r="V88" s="7"/>
      <c r="W88" s="10"/>
      <c r="X88" s="11"/>
      <c r="Y88" s="61"/>
    </row>
    <row r="89" spans="1:25" ht="20" customHeight="1" x14ac:dyDescent="0.55000000000000004">
      <c r="A89" s="6">
        <f t="shared" si="4"/>
        <v>39</v>
      </c>
      <c r="B89" s="7"/>
      <c r="C89" s="8"/>
      <c r="D89" s="40"/>
      <c r="E89" s="43">
        <f t="shared" si="5"/>
        <v>0</v>
      </c>
      <c r="F89" s="71"/>
      <c r="G89" s="9"/>
      <c r="H89" s="10"/>
      <c r="I89" s="9"/>
      <c r="J89" s="7"/>
      <c r="K89" s="10"/>
      <c r="L89" s="11"/>
      <c r="M89" s="8"/>
      <c r="N89" s="9"/>
      <c r="O89" s="7"/>
      <c r="P89" s="10"/>
      <c r="Q89" s="9"/>
      <c r="R89" s="10"/>
      <c r="S89" s="11"/>
      <c r="T89" s="8"/>
      <c r="U89" s="9"/>
      <c r="V89" s="7"/>
      <c r="W89" s="10"/>
      <c r="X89" s="11"/>
      <c r="Y89" s="61"/>
    </row>
    <row r="90" spans="1:25" ht="20" customHeight="1" x14ac:dyDescent="0.55000000000000004">
      <c r="A90" s="6">
        <f t="shared" si="4"/>
        <v>39</v>
      </c>
      <c r="B90" s="7"/>
      <c r="C90" s="8"/>
      <c r="D90" s="40"/>
      <c r="E90" s="43">
        <f t="shared" si="5"/>
        <v>0</v>
      </c>
      <c r="F90" s="71"/>
      <c r="G90" s="9"/>
      <c r="H90" s="10"/>
      <c r="I90" s="9"/>
      <c r="J90" s="7"/>
      <c r="K90" s="10"/>
      <c r="L90" s="11"/>
      <c r="M90" s="8"/>
      <c r="N90" s="9"/>
      <c r="O90" s="7"/>
      <c r="P90" s="10"/>
      <c r="Q90" s="9"/>
      <c r="R90" s="10"/>
      <c r="S90" s="11"/>
      <c r="T90" s="8"/>
      <c r="U90" s="9"/>
      <c r="V90" s="7"/>
      <c r="W90" s="10"/>
      <c r="X90" s="11"/>
      <c r="Y90" s="61"/>
    </row>
    <row r="91" spans="1:25" ht="20" customHeight="1" x14ac:dyDescent="0.55000000000000004">
      <c r="A91" s="6">
        <f t="shared" ref="A91:A92" si="6">RANK(E91,$E$4:$E$92)</f>
        <v>39</v>
      </c>
      <c r="B91" s="7"/>
      <c r="C91" s="8"/>
      <c r="D91" s="40"/>
      <c r="E91" s="43">
        <f t="shared" ref="E91:E92" si="7">H91+J91+K91+M91+O91+P91+T91+V91+W91+Y91+R91</f>
        <v>0</v>
      </c>
      <c r="F91" s="71"/>
      <c r="G91" s="9"/>
      <c r="H91" s="10"/>
      <c r="I91" s="9"/>
      <c r="J91" s="7"/>
      <c r="K91" s="10"/>
      <c r="L91" s="11"/>
      <c r="M91" s="8"/>
      <c r="N91" s="9"/>
      <c r="O91" s="7"/>
      <c r="P91" s="10"/>
      <c r="Q91" s="9"/>
      <c r="R91" s="10"/>
      <c r="S91" s="11"/>
      <c r="T91" s="8"/>
      <c r="U91" s="9"/>
      <c r="V91" s="7"/>
      <c r="W91" s="10"/>
      <c r="X91" s="11"/>
      <c r="Y91" s="61"/>
    </row>
    <row r="92" spans="1:25" ht="20" customHeight="1" x14ac:dyDescent="0.55000000000000004">
      <c r="A92" s="6">
        <f t="shared" si="6"/>
        <v>39</v>
      </c>
      <c r="B92" s="7"/>
      <c r="C92" s="8"/>
      <c r="D92" s="40"/>
      <c r="E92" s="43">
        <f t="shared" si="7"/>
        <v>0</v>
      </c>
      <c r="F92" s="71"/>
      <c r="G92" s="9"/>
      <c r="H92" s="10"/>
      <c r="I92" s="9"/>
      <c r="J92" s="7"/>
      <c r="K92" s="10"/>
      <c r="L92" s="11"/>
      <c r="M92" s="8"/>
      <c r="N92" s="9"/>
      <c r="O92" s="7"/>
      <c r="P92" s="10"/>
      <c r="Q92" s="9"/>
      <c r="R92" s="10"/>
      <c r="S92" s="11"/>
      <c r="T92" s="8"/>
      <c r="U92" s="9"/>
      <c r="V92" s="7"/>
      <c r="W92" s="10"/>
      <c r="X92" s="11"/>
      <c r="Y92" s="61"/>
    </row>
    <row r="93" spans="1:25" ht="20" customHeight="1" x14ac:dyDescent="0.55000000000000004"/>
    <row r="94" spans="1:25" ht="20" customHeight="1" x14ac:dyDescent="0.55000000000000004"/>
  </sheetData>
  <autoFilter ref="A2:Y92" xr:uid="{00000000-0001-0000-01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41">
    <sortCondition ref="A4:A41"/>
  </sortState>
  <mergeCells count="24">
    <mergeCell ref="AD3:AD36"/>
    <mergeCell ref="AA20:AA23"/>
    <mergeCell ref="AA18:AA19"/>
    <mergeCell ref="AA2:AC2"/>
    <mergeCell ref="AB20:AB23"/>
    <mergeCell ref="AB18:AB19"/>
    <mergeCell ref="AB13:AB14"/>
    <mergeCell ref="AC4:AC14"/>
    <mergeCell ref="AB25:AB26"/>
    <mergeCell ref="AC16:AC26"/>
    <mergeCell ref="A1:Y1"/>
    <mergeCell ref="G2:H2"/>
    <mergeCell ref="I2:K2"/>
    <mergeCell ref="L2:M2"/>
    <mergeCell ref="N2:P2"/>
    <mergeCell ref="S2:T2"/>
    <mergeCell ref="U2:W2"/>
    <mergeCell ref="X2:Y2"/>
    <mergeCell ref="A2:A3"/>
    <mergeCell ref="B2:B3"/>
    <mergeCell ref="C2:C3"/>
    <mergeCell ref="E2:E3"/>
    <mergeCell ref="D2:D3"/>
    <mergeCell ref="Q2:R2"/>
  </mergeCells>
  <phoneticPr fontId="13"/>
  <pageMargins left="0.39370078740157483" right="0.39370078740157483" top="0.39370078740157483" bottom="0.39370078740157483" header="0" footer="0"/>
  <pageSetup paperSize="8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令和６年度男子ポイントランキング表</vt:lpstr>
      <vt:lpstr>令和６年度女子ポイントランキング表</vt:lpstr>
      <vt:lpstr>令和６年度女子ポイントランキング表!Print_Area</vt:lpstr>
      <vt:lpstr>令和６年度男子ポイントランキング表!Print_Area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2024-04-18T04:41:41Z</cp:lastPrinted>
  <dcterms:created xsi:type="dcterms:W3CDTF">2021-06-20T23:31:00Z</dcterms:created>
  <dcterms:modified xsi:type="dcterms:W3CDTF">2024-09-16T04:37:30Z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